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e36ada5357e36e/Documents/Economics/Personal Research/Inflation and Productive Capacity/Draft 2.0/"/>
    </mc:Choice>
  </mc:AlternateContent>
  <xr:revisionPtr revIDLastSave="1014" documentId="8_{D67538AA-17D6-43CD-94C3-037682BBBAD2}" xr6:coauthVersionLast="47" xr6:coauthVersionMax="47" xr10:uidLastSave="{24B45638-6BCA-4FA2-AD35-D6E3987926D1}"/>
  <bookViews>
    <workbookView xWindow="28680" yWindow="-120" windowWidth="29040" windowHeight="15840" tabRatio="666" activeTab="6" xr2:uid="{D85DDFA6-D4D3-47D9-B4E6-961136FB6AF5}"/>
  </bookViews>
  <sheets>
    <sheet name="Inflation" sheetId="2" r:id="rId1"/>
    <sheet name="GFCE Growth" sheetId="8" r:id="rId2"/>
    <sheet name="Gov. Ex. Growth" sheetId="10" r:id="rId3"/>
    <sheet name="Population" sheetId="1" r:id="rId4"/>
    <sheet name="Food Production" sheetId="3" r:id="rId5"/>
    <sheet name="Energy Production" sheetId="4" r:id="rId6"/>
    <sheet name="Manufacturing Value Added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0" i="1" l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D4" i="2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</calcChain>
</file>

<file path=xl/sharedStrings.xml><?xml version="1.0" encoding="utf-8"?>
<sst xmlns="http://schemas.openxmlformats.org/spreadsheetml/2006/main" count="1016" uniqueCount="110">
  <si>
    <t>Source</t>
  </si>
  <si>
    <t>Population, total</t>
  </si>
  <si>
    <t>World Bank, Population Estimates and Projections</t>
  </si>
  <si>
    <t>Unit</t>
  </si>
  <si>
    <t>Country</t>
  </si>
  <si>
    <t>Number</t>
  </si>
  <si>
    <t>Australia</t>
  </si>
  <si>
    <t>Bangladesh</t>
  </si>
  <si>
    <t>Brazil</t>
  </si>
  <si>
    <t>China</t>
  </si>
  <si>
    <t>Colombia</t>
  </si>
  <si>
    <t>Egypt, Arab Rep.</t>
  </si>
  <si>
    <t>Ethiopia</t>
  </si>
  <si>
    <t>Iceland</t>
  </si>
  <si>
    <t>India</t>
  </si>
  <si>
    <t>Indonesia</t>
  </si>
  <si>
    <t>Iran, Islamic Rep.</t>
  </si>
  <si>
    <t>Japan</t>
  </si>
  <si>
    <t>Kenya</t>
  </si>
  <si>
    <t>Korea, Rep.</t>
  </si>
  <si>
    <t>Mexico</t>
  </si>
  <si>
    <t>Nigeria</t>
  </si>
  <si>
    <t>Pakistan</t>
  </si>
  <si>
    <t>Philippines</t>
  </si>
  <si>
    <t>Russian Federation</t>
  </si>
  <si>
    <t>South Africa</t>
  </si>
  <si>
    <t>Thailand</t>
  </si>
  <si>
    <t>Turkey</t>
  </si>
  <si>
    <t>United Kingdom of Great Britain and Northern Ireland</t>
  </si>
  <si>
    <t>United Republic of Tanzania</t>
  </si>
  <si>
    <t>United States of America</t>
  </si>
  <si>
    <t>Vietnam</t>
  </si>
  <si>
    <t>World Bank, World Development Indicators (WDI)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</si>
  <si>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</si>
  <si>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</si>
  <si>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</si>
  <si>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</si>
  <si>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</si>
  <si>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</si>
  <si>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</si>
  <si>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</si>
  <si>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</si>
  <si>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</si>
  <si>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</si>
  <si>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</si>
  <si>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</si>
  <si>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</si>
  <si>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</si>
  <si>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</si>
  <si>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</si>
  <si>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</si>
  <si>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</si>
  <si>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</si>
  <si>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</si>
  <si>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</si>
  <si>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</si>
  <si>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</si>
  <si>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</si>
  <si>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</si>
  <si>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</si>
  <si>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</si>
  <si>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</si>
  <si>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</si>
  <si>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</si>
  <si>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</si>
  <si>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</si>
  <si>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</si>
  <si>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</si>
  <si>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</si>
  <si>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</si>
  <si>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</si>
  <si>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</si>
  <si>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%</t>
  </si>
  <si>
    <t/>
  </si>
  <si>
    <t>United Kingdom</t>
  </si>
  <si>
    <t>Inflation, consumer prices (annual %)</t>
  </si>
  <si>
    <t>Food (PIN) - Gross Production Value (constant 2014-2016 USD)</t>
  </si>
  <si>
    <t>Food and Agriculture Organization, FAO Value of Agricultural production</t>
  </si>
  <si>
    <t>USD</t>
  </si>
  <si>
    <t>World - Total Primary Energy Production - Btu</t>
  </si>
  <si>
    <t>U.S. Energy Information Administration, International Energy Data, Monthly Update</t>
  </si>
  <si>
    <t>Btu</t>
  </si>
  <si>
    <t>Manufacturing Value Added (2015 USD)</t>
  </si>
  <si>
    <t>United Nations Statistics Division, National Accounts Main Aggregates Database</t>
  </si>
  <si>
    <t>Percentage of World Population</t>
  </si>
  <si>
    <t>France</t>
  </si>
  <si>
    <t>Germany</t>
  </si>
  <si>
    <t>Greece</t>
  </si>
  <si>
    <t>Italy</t>
  </si>
  <si>
    <t>Spain</t>
  </si>
  <si>
    <t>Argentina</t>
  </si>
  <si>
    <t>Venezuela, RB</t>
  </si>
  <si>
    <t>Zimbabwe</t>
  </si>
  <si>
    <t>Venezuela (Bolivarian Republic of)</t>
  </si>
  <si>
    <t>Venezuela</t>
  </si>
  <si>
    <t>Sweden</t>
  </si>
  <si>
    <t>Country Name</t>
  </si>
  <si>
    <t>Data Source - World Bank</t>
  </si>
  <si>
    <t>Government Final Consumption Expenditure in China (CHNGFCEADSMEI) | FRED | St. Louis Fed (stlouisfed.org)</t>
  </si>
  <si>
    <t>Government Expenses (Current LCU) - World Development Indicators</t>
  </si>
  <si>
    <t>China - General government expenditure 2019 (M.$) | countryeconomy.com</t>
  </si>
  <si>
    <t>Japan - General government expenditure 2019 (M.$) | countryeconomy.com</t>
  </si>
  <si>
    <t>Nigeria - General government expenditure 2019 (M.$) | countryeconomy.com</t>
  </si>
  <si>
    <t>Pakistan - General government expenditure 2020 (M.$) | countryeconomy.com</t>
  </si>
  <si>
    <t>Tanzania - General government expenditure 2019 (M.$) | countryeconomy.com</t>
  </si>
  <si>
    <t>Venezuela - General government expenditure 2017 (M.$) | countryeconomy.com</t>
  </si>
  <si>
    <t>Vietnam - General government expenditure 2019 (M.$) | countryeconomy.com</t>
  </si>
  <si>
    <t>Zimbabwe - General government expenditure 2018 (M.$) | countryeconomy.com</t>
  </si>
  <si>
    <t>--</t>
  </si>
  <si>
    <t>Kenya - General government expenditure 2019 (M.$) | countryeconomy.com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</si>
</sst>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2"/>
    <xf numFmtId="3" fontId="0" fillId="0" borderId="0" xfId="0" applyNumberFormat="1"/>
    <xf numFmtId="164" fontId="0" fillId="0" borderId="0" xfId="1" applyNumberFormat="1" applyFont="1"/>
    <xf numFmtId="0" fontId="3" fillId="0" borderId="0" xfId="0" applyFont="1"/>
    <xf numFmtId="0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Font="1"/>
    <xf numFmtId="9" fontId="0" fillId="0" borderId="0" xfId="3" applyFont="1"/>
    <xf numFmtId="8" fontId="0" fillId="0" borderId="0" xfId="0" applyNumberFormat="1"/>
    <xf numFmtId="11" fontId="0" fillId="0" borderId="0" xfId="0" applyNumberFormat="1"/>
    <xf numFmtId="165" fontId="0" fillId="0" borderId="0" xfId="0" applyNumberFormat="1"/>
    <xf numFmtId="2" fontId="0" fillId="0" borderId="0" xfId="0" applyNumberFormat="1"/>
    <xf numFmtId="10" fontId="0" fillId="0" borderId="0" xfId="3" applyNumberFormat="1" applyFont="1"/>
    <xf numFmtId="0" fontId="3" fillId="0" borderId="0" xfId="0" quotePrefix="1" applyFont="1"/>
  </cellXfs>
  <cellStyles count="5">
    <cellStyle name="Currency" xfId="1" builtinId="4"/>
    <cellStyle name="Hyperlink" xfId="2" builtinId="8"/>
    <cellStyle name="Normal" xfId="0" builtinId="0"/>
    <cellStyle name="Normal 2" xfId="4" xr:uid="{D5F419D7-D43D-49BD-B997-80477B4EB22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88D20BE-C7A3-41D0-BFE0-217BBF1EF133}">
  <we:reference id="wa104379640" version="3.3.1.4" store="en-001" storeType="OMEX"/>
  <we:alternateReferences>
    <we:reference id="wa104379640" version="3.3.1.4" store="" storeType="OMEX"/>
  </we:alternateReferences>
  <we:properties>
    <we:property name="watchedSeries" value="&quot;{\&quot;KnoemaBind-Inflation!A1:BL26\&quot;:{\&quot;source\&quot;:\&quot;World Bank, World Development Indicators (WDI)\&quot;,\&quot;sourceLink\&quot;:\&quot;https://knoema.com/WBWDI2019Jan?country=1002010,1000060,1001750,1001700,1001000,1000120,1001780,1001090,1002130,1001730,1000880,1001270,1000130,1001960,1000310,1001490,1000400,1000970,1001500,1000350,1002240,1002200,1000150,1001130,1000030&amp;series=1009230&amp;frequency=A&amp;utm_source=datafinder&amp;utm_medium=excel&amp;utm_campaign=sourcelink\&quot;,\&quot;title\&quot;:\&quot;Inflation, consumer prices (annual %)\&quot;,\&quot;range\&quot;:\&quot;1960 - 2019\&quot;},\&quot;KnoemaBind-'Food Production'!A1:BJ26\&quot;:{\&quot;source\&quot;:\&quot;Food and Agriculture Organization, FAO Value of Agricultural production\&quot;,\&quot;sourceLink\&quot;:\&quot;https://knoema.com/FAOVAP2018?location=1002200,1000390,1000940,1000950,1002110,1002120,1002130,1001510,1000250,1001450,1000130,1001650,1001280,1001020,1000670,1001560,1000620,1002050,1000960,1001970,1001850,1001050,1001610,1000440,1000080&amp;item=1002210&amp;element=1000050&amp;frequency=A&amp;utm_source=datafinder&amp;utm_medium=excel&amp;utm_campaign=sourcelink\&quot;,\&quot;title\&quot;:\&quot;Food (PIN) - Gross Production Value (constant 2014-2016 million US$)\&quot;,\&quot;range\&quot;:\&quot;1961 - 2018\&quot;},\&quot;KnoemaBind-'Energy Production'!A1:AQ26\&quot;:{\&quot;source\&quot;:\&quot;U.S. Energy Information Administration, International Energy Data, Monthly Update\&quot;,\&quot;sourceLink\&quot;:\&quot;https://knoema.com/EIAINTL2018May?country=1000100,1000150,1000260,1000400,1000410,1000570,1000620,1000970,1000980,1000990,1001050,1001080,1001110,1001340,1001510,1001560,1001620,1001690,1001880,1002010,1002020,1002080,1002170,1002180,1002230&amp;partner=1000000&amp;indicator=1000240&amp;measure=1000150&amp;frequency=A&amp;utm_source=datafinder&amp;utm_medium=excel&amp;utm_campaign=sourcelink\&quot;,\&quot;title\&quot;:\&quot;World - Total Primary Energy Production - Quadrillion Btu\&quot;,\&quot;range\&quot;:\&quot;1980 - 2018\&quot;},\&quot;KnoemaBind-'Manufacturing Value Added'!A1:BB26\&quot;:{\&quot;source\&quot;:\&quot;United Nations Statistics Division, National Accounts Main Aggregates Database\&quot;,\&quot;sourceLink\&quot;:\&quot;https://knoema.com/UNNAMAD2018?location=1002140,1000110,1000410,1000160,1000270,1000440,1000620,1000670,1000900,1000910,1000920,1000980,1001010,1001580,1001240,1001430,1001470,1001530,1001610,1001800,1002070,1001920,1001990,1002060,1002080&amp;variable=1002440&amp;frequency=A&amp;utm_source=datafinder&amp;utm_medium=excel&amp;utm_campaign=sourcelink\&quot;,\&quot;title\&quot;:\&quot;Manufacturing (ISIC D)\&quot;,\&quot;range\&quot;:\&quot;1970 - 2019\&quot;}}&quot;"/>
  </we:properties>
  <we:bindings>
    <we:binding id="KnoemaBind-Inflation!A1:BL26" type="matrix" appref="{30E6A682-4908-4679-A448-853DAAEA5ADA}"/>
    <we:binding id="KnoemaBind-'Food Production'!A1:BJ26" type="matrix" appref="{B740DB10-9AFF-4B23-964B-B0DED6BCE711}"/>
    <we:binding id="KnoemaBind-'Energy Production'!A1:AQ26" type="matrix" appref="{D70F9D68-5047-4FF4-B890-F8E23B09160D}"/>
    <we:binding id="KnoemaBind-'Manufacturing Value Added'!A1:BB26" type="matrix" appref="{3014AAD9-3127-4014-8956-AB74767EBF83}"/>
  </we:bindings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_xldudf_KNOEMA_GET</we:customFunctionIds>
        <we:customFunctionIds>_xldudf_KNOEMA_GETDATES</we:customFunctionIds>
        <we:customFunctionIds>_xldudf_KNOEMA_GETA</we:customFunctionIds>
        <we:customFunctionIds>_xldudf_KNOEMA_VERSION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oema.com/WBWDI2019Jan?country=1002010,1000060,1001750,1001700,1001000,1000120,1001780,1001090,1002130,1001730,1000880,1001270,1000130,1001960,1000310,1001490,1000400,1000970,1001500,1000350,1002240,1002200,1000150,1001130,1000030&amp;series=1009230&amp;frequency=A&amp;utm_source=datafinder&amp;utm_medium=excel&amp;utm_campaign=sourcelink&amp;lastUpdated=161198233016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fred.stlouisfed.org/series/CHNGFCEADSMEI" TargetMode="External"/><Relationship Id="rId1" Type="http://schemas.openxmlformats.org/officeDocument/2006/relationships/hyperlink" Target="https://data.worldbank.org/indicator/NE.CON.GOVT.KD.ZG?view=char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ntryeconomy.com/government/expenditure/vietnam" TargetMode="External"/><Relationship Id="rId3" Type="http://schemas.openxmlformats.org/officeDocument/2006/relationships/hyperlink" Target="https://countryeconomy.com/government/expenditure/japan" TargetMode="External"/><Relationship Id="rId7" Type="http://schemas.openxmlformats.org/officeDocument/2006/relationships/hyperlink" Target="https://countryeconomy.com/government/expenditure/venezuela" TargetMode="External"/><Relationship Id="rId2" Type="http://schemas.openxmlformats.org/officeDocument/2006/relationships/hyperlink" Target="https://countryeconomy.com/government/expenditure/china" TargetMode="External"/><Relationship Id="rId1" Type="http://schemas.openxmlformats.org/officeDocument/2006/relationships/hyperlink" Target="https://data.worldbank.org/indicator/GC.XPN.TOTL.CN?view=chart" TargetMode="External"/><Relationship Id="rId6" Type="http://schemas.openxmlformats.org/officeDocument/2006/relationships/hyperlink" Target="https://countryeconomy.com/government/expenditure/tanzania" TargetMode="External"/><Relationship Id="rId5" Type="http://schemas.openxmlformats.org/officeDocument/2006/relationships/hyperlink" Target="https://countryeconomy.com/government/expenditure/pakistan" TargetMode="External"/><Relationship Id="rId10" Type="http://schemas.openxmlformats.org/officeDocument/2006/relationships/hyperlink" Target="https://countryeconomy.com/government/expenditure/kenya" TargetMode="External"/><Relationship Id="rId4" Type="http://schemas.openxmlformats.org/officeDocument/2006/relationships/hyperlink" Target="https://countryeconomy.com/government/expenditure/nigeria" TargetMode="External"/><Relationship Id="rId9" Type="http://schemas.openxmlformats.org/officeDocument/2006/relationships/hyperlink" Target="https://countryeconomy.com/government/expenditure/zimbabw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noema.com/WBPEP2018Oct?country=1002200,1000060,1001710,1000960,1001660,1000120,1001740,1001050,1002080,1001690,1000840,1001230,1000130,1001920,1000300,1001450,1000390,1000930,1001460,1000340,1002160,1001970,1000150,1001090,1000030&amp;series=1000700&amp;frequency=A&amp;utm_source=datafinder&amp;utm_medium=excel&amp;utm_campaign=sourcelink&amp;lastUpdated=160861987438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knoema.com/FAOVAP2018?location=1002200,1000390,1000940,1000950,1002110,1002120,1002130,1001510,1000250,1001450,1000130,1001650,1001280,1001020,1000670,1001560,1000620,1002050,1000960,1001970,1001850,1001050,1001610,1000440,1000080&amp;item=1002210&amp;element=1000050&amp;frequency=A&amp;utm_source=datafinder&amp;utm_medium=excel&amp;utm_campaign=sourcelink&amp;lastUpdated=161162723691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knoema.com/EIAINTL2018May?country=1000100,1000150,1000260,1000400,1000410,1000570,1000620,1000970,1000980,1000990,1001050,1001080,1001110,1001340,1001510,1001560,1001620,1001690,1001880,1002010,1002020,1002080,1002170,1002180,1002230&amp;partner=1000000&amp;indicator=1000240&amp;measure=1000150&amp;frequency=A&amp;utm_source=datafinder&amp;utm_medium=excel&amp;utm_campaign=sourcelink&amp;lastUpdated=161246223101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knoema.com/UNNAMAD2018?location=1002140,1000110,1000410,1000160,1000270,1000440,1000620,1000670,1000900,1000910,1000920,1000980,1001010,1001580,1001240,1001430,1001470,1001530,1001610,1001800,1002070,1001920,1001990,1002060,1002080&amp;variable=1002440&amp;frequency=A&amp;utm_source=datafinder&amp;utm_medium=excel&amp;utm_campaign=sourcelink&amp;lastUpdated=1609792562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1B90-6A0B-41CE-9090-3C9358E65D57}">
  <dimension ref="A1:AO46"/>
  <sheetViews>
    <sheetView topLeftCell="A9" workbookViewId="0">
      <pane xSplit="2" topLeftCell="AE1" activePane="topRight" state="frozen"/>
      <selection pane="topRight" activeCell="D39" sqref="D39:AO39"/>
    </sheetView>
  </sheetViews>
  <sheetFormatPr defaultRowHeight="15" x14ac:dyDescent="0.25"/>
  <cols>
    <col min="1" max="1" width="8" customWidth="1"/>
    <col min="2" max="2" width="20.7109375" customWidth="1"/>
    <col min="3" max="3" width="20.7109375" hidden="1" customWidth="1"/>
    <col min="4" max="63" width="20.7109375" customWidth="1"/>
  </cols>
  <sheetData>
    <row r="1" spans="1:41" x14ac:dyDescent="0.25">
      <c r="B1" t="s">
        <v>0</v>
      </c>
    </row>
    <row r="2" spans="1:41" x14ac:dyDescent="0.25">
      <c r="A2" t="s">
        <v>75</v>
      </c>
      <c r="B2" s="1" t="s">
        <v>32</v>
      </c>
    </row>
    <row r="4" spans="1:41" x14ac:dyDescent="0.25">
      <c r="A4" t="s">
        <v>3</v>
      </c>
      <c r="B4" s="4" t="s">
        <v>4</v>
      </c>
      <c r="C4" s="4">
        <v>1980</v>
      </c>
      <c r="D4" s="4">
        <f>C4+1</f>
        <v>1981</v>
      </c>
      <c r="E4" s="4">
        <f t="shared" ref="E4:AO4" si="0">D4+1</f>
        <v>1982</v>
      </c>
      <c r="F4" s="4">
        <f t="shared" si="0"/>
        <v>1983</v>
      </c>
      <c r="G4" s="4">
        <f t="shared" si="0"/>
        <v>1984</v>
      </c>
      <c r="H4" s="4">
        <f t="shared" si="0"/>
        <v>1985</v>
      </c>
      <c r="I4" s="4">
        <f t="shared" si="0"/>
        <v>1986</v>
      </c>
      <c r="J4" s="4">
        <f t="shared" si="0"/>
        <v>1987</v>
      </c>
      <c r="K4" s="4">
        <f t="shared" si="0"/>
        <v>1988</v>
      </c>
      <c r="L4" s="4">
        <f t="shared" si="0"/>
        <v>1989</v>
      </c>
      <c r="M4" s="4">
        <f t="shared" si="0"/>
        <v>1990</v>
      </c>
      <c r="N4" s="4">
        <f t="shared" si="0"/>
        <v>1991</v>
      </c>
      <c r="O4" s="4">
        <f t="shared" si="0"/>
        <v>1992</v>
      </c>
      <c r="P4" s="4">
        <f t="shared" si="0"/>
        <v>1993</v>
      </c>
      <c r="Q4" s="4">
        <f t="shared" si="0"/>
        <v>1994</v>
      </c>
      <c r="R4" s="4">
        <f t="shared" si="0"/>
        <v>1995</v>
      </c>
      <c r="S4" s="4">
        <f t="shared" si="0"/>
        <v>1996</v>
      </c>
      <c r="T4" s="4">
        <f t="shared" si="0"/>
        <v>1997</v>
      </c>
      <c r="U4" s="4">
        <f t="shared" si="0"/>
        <v>1998</v>
      </c>
      <c r="V4" s="4">
        <f t="shared" si="0"/>
        <v>1999</v>
      </c>
      <c r="W4" s="4">
        <f t="shared" si="0"/>
        <v>2000</v>
      </c>
      <c r="X4" s="4">
        <f t="shared" si="0"/>
        <v>2001</v>
      </c>
      <c r="Y4" s="4">
        <f t="shared" si="0"/>
        <v>2002</v>
      </c>
      <c r="Z4" s="4">
        <f t="shared" si="0"/>
        <v>2003</v>
      </c>
      <c r="AA4" s="4">
        <f t="shared" si="0"/>
        <v>2004</v>
      </c>
      <c r="AB4" s="4">
        <f t="shared" si="0"/>
        <v>2005</v>
      </c>
      <c r="AC4" s="4">
        <f t="shared" si="0"/>
        <v>2006</v>
      </c>
      <c r="AD4" s="4">
        <f t="shared" si="0"/>
        <v>2007</v>
      </c>
      <c r="AE4" s="4">
        <f t="shared" si="0"/>
        <v>2008</v>
      </c>
      <c r="AF4" s="4">
        <f t="shared" si="0"/>
        <v>2009</v>
      </c>
      <c r="AG4" s="4">
        <f t="shared" si="0"/>
        <v>2010</v>
      </c>
      <c r="AH4" s="4">
        <f t="shared" si="0"/>
        <v>2011</v>
      </c>
      <c r="AI4" s="4">
        <f t="shared" si="0"/>
        <v>2012</v>
      </c>
      <c r="AJ4" s="4">
        <f t="shared" si="0"/>
        <v>2013</v>
      </c>
      <c r="AK4" s="4">
        <f t="shared" si="0"/>
        <v>2014</v>
      </c>
      <c r="AL4" s="4">
        <f t="shared" si="0"/>
        <v>2015</v>
      </c>
      <c r="AM4" s="4">
        <f t="shared" si="0"/>
        <v>2016</v>
      </c>
      <c r="AN4" s="4">
        <f t="shared" si="0"/>
        <v>2017</v>
      </c>
      <c r="AO4" s="4">
        <f t="shared" si="0"/>
        <v>2018</v>
      </c>
    </row>
    <row r="5" spans="1:41" x14ac:dyDescent="0.25">
      <c r="A5" s="7" t="s">
        <v>72</v>
      </c>
      <c r="B5" s="4" t="s">
        <v>90</v>
      </c>
      <c r="C5" s="7">
        <v>100.76</v>
      </c>
      <c r="D5" s="7">
        <v>104.48</v>
      </c>
      <c r="E5" s="7">
        <v>164.78</v>
      </c>
      <c r="F5" s="7">
        <v>343.81</v>
      </c>
      <c r="G5" s="7">
        <v>626.72</v>
      </c>
      <c r="H5" s="7">
        <v>672.18</v>
      </c>
      <c r="I5" s="7">
        <v>90.1</v>
      </c>
      <c r="J5" s="7">
        <v>131.33000000000001</v>
      </c>
      <c r="K5" s="7">
        <v>342.96</v>
      </c>
      <c r="L5" s="7">
        <v>3079.81</v>
      </c>
      <c r="M5" s="7">
        <v>2313.96</v>
      </c>
      <c r="N5" s="7">
        <v>171.67</v>
      </c>
      <c r="O5" s="7">
        <v>24.9</v>
      </c>
      <c r="P5" s="7">
        <v>10.61</v>
      </c>
      <c r="Q5" s="7">
        <v>4.18</v>
      </c>
      <c r="R5" s="7">
        <v>3.38</v>
      </c>
      <c r="S5" s="7">
        <v>0.16</v>
      </c>
      <c r="T5" s="7">
        <v>0.53</v>
      </c>
      <c r="U5" s="7">
        <v>0.92</v>
      </c>
      <c r="V5" s="7">
        <v>-1.17</v>
      </c>
      <c r="W5" s="7">
        <v>-0.94</v>
      </c>
      <c r="X5" s="7">
        <v>-1.07</v>
      </c>
      <c r="Y5" s="7">
        <v>25.87</v>
      </c>
      <c r="Z5" s="7">
        <v>13.44</v>
      </c>
      <c r="AA5" s="7">
        <v>4.42</v>
      </c>
      <c r="AB5" s="7">
        <v>9.64</v>
      </c>
      <c r="AC5" s="7">
        <v>10.9</v>
      </c>
      <c r="AD5" s="7">
        <v>8.83</v>
      </c>
      <c r="AE5" s="7">
        <v>8.58</v>
      </c>
      <c r="AF5" s="7">
        <v>6.28</v>
      </c>
      <c r="AG5" s="7">
        <v>10.78</v>
      </c>
      <c r="AH5" s="7">
        <v>9.4700000000000006</v>
      </c>
      <c r="AI5" s="7">
        <v>10.029999999999999</v>
      </c>
      <c r="AJ5" s="7">
        <v>10.62</v>
      </c>
      <c r="AK5" s="7"/>
      <c r="AL5" s="7"/>
      <c r="AM5" s="7"/>
      <c r="AN5" s="7"/>
      <c r="AO5" s="7">
        <v>34.28</v>
      </c>
    </row>
    <row r="6" spans="1:41" x14ac:dyDescent="0.25">
      <c r="A6" t="s">
        <v>72</v>
      </c>
      <c r="B6" s="4" t="s">
        <v>6</v>
      </c>
      <c r="C6">
        <v>10.1358411703239</v>
      </c>
      <c r="D6">
        <v>9.4876660341556107</v>
      </c>
      <c r="E6">
        <v>11.3518197573657</v>
      </c>
      <c r="F6">
        <v>10.038910505836601</v>
      </c>
      <c r="G6">
        <v>3.9603960396039501</v>
      </c>
      <c r="H6">
        <v>6.7346938775510097</v>
      </c>
      <c r="I6">
        <v>9.0503505417463508</v>
      </c>
      <c r="J6">
        <v>8.5330216247808295</v>
      </c>
      <c r="K6">
        <v>7.2159396876682598</v>
      </c>
      <c r="L6">
        <v>7.5339025615269204</v>
      </c>
      <c r="M6">
        <v>7.3330219523586901</v>
      </c>
      <c r="N6">
        <v>3.1766753698868602</v>
      </c>
      <c r="O6">
        <v>1.01223112610711</v>
      </c>
      <c r="P6">
        <v>1.75365344467641</v>
      </c>
      <c r="Q6">
        <v>1.9696347968814201</v>
      </c>
      <c r="R6">
        <v>4.6277665995975799</v>
      </c>
      <c r="S6">
        <v>2.6153846153846199</v>
      </c>
      <c r="T6">
        <v>0.224887556221881</v>
      </c>
      <c r="U6">
        <v>0.86013462976815702</v>
      </c>
      <c r="V6">
        <v>1.4831294030403801</v>
      </c>
      <c r="W6">
        <v>4.4574351479722498</v>
      </c>
      <c r="X6">
        <v>4.4071353620147002</v>
      </c>
      <c r="Y6">
        <v>2.98157453936349</v>
      </c>
      <c r="Z6">
        <v>2.7325959661678301</v>
      </c>
      <c r="AA6">
        <v>2.34325522482587</v>
      </c>
      <c r="AB6">
        <v>2.69183168316831</v>
      </c>
      <c r="AC6">
        <v>3.5552877372702798</v>
      </c>
      <c r="AD6">
        <v>2.3276112889147602</v>
      </c>
      <c r="AE6">
        <v>4.3502985499004696</v>
      </c>
      <c r="AF6">
        <v>1.77111716621252</v>
      </c>
      <c r="AG6">
        <v>2.9183400267737598</v>
      </c>
      <c r="AH6">
        <v>3.30385015608744</v>
      </c>
      <c r="AI6">
        <v>1.7627801561319301</v>
      </c>
      <c r="AJ6">
        <v>2.4498886414253902</v>
      </c>
      <c r="AK6">
        <v>2.48792270531403</v>
      </c>
      <c r="AL6">
        <v>1.50836672165921</v>
      </c>
      <c r="AM6">
        <v>1.2769909449732799</v>
      </c>
      <c r="AN6">
        <v>1.94864740944522</v>
      </c>
      <c r="AO6">
        <v>1.91140094445692</v>
      </c>
    </row>
    <row r="7" spans="1:41" x14ac:dyDescent="0.25">
      <c r="A7" t="s">
        <v>72</v>
      </c>
      <c r="B7" s="4" t="s">
        <v>7</v>
      </c>
      <c r="C7" t="s">
        <v>73</v>
      </c>
      <c r="D7" t="s">
        <v>73</v>
      </c>
      <c r="E7" t="s">
        <v>73</v>
      </c>
      <c r="F7" t="s">
        <v>73</v>
      </c>
      <c r="G7" t="s">
        <v>73</v>
      </c>
      <c r="H7" t="s">
        <v>73</v>
      </c>
      <c r="I7" t="s">
        <v>73</v>
      </c>
      <c r="J7">
        <v>9.8746960912664097</v>
      </c>
      <c r="K7">
        <v>7.4127659574465996</v>
      </c>
      <c r="L7">
        <v>6.0454797559623996</v>
      </c>
      <c r="M7">
        <v>6.1267184698146302</v>
      </c>
      <c r="N7">
        <v>6.3573641227823297</v>
      </c>
      <c r="O7">
        <v>3.6340769179849102</v>
      </c>
      <c r="P7">
        <v>3.0148185998979899</v>
      </c>
      <c r="Q7">
        <v>5.313740079365</v>
      </c>
      <c r="R7">
        <v>10.2978117947205</v>
      </c>
      <c r="S7">
        <v>2.37712902953225</v>
      </c>
      <c r="T7">
        <v>5.3056010566880403</v>
      </c>
      <c r="U7">
        <v>8.4022379561323</v>
      </c>
      <c r="V7">
        <v>6.1066958984195701</v>
      </c>
      <c r="W7">
        <v>2.2082562093753402</v>
      </c>
      <c r="X7">
        <v>2.0071737421384199</v>
      </c>
      <c r="Y7">
        <v>3.3325649327190798</v>
      </c>
      <c r="Z7">
        <v>5.66870773441478</v>
      </c>
      <c r="AA7">
        <v>7.5875363850469197</v>
      </c>
      <c r="AB7">
        <v>7.0466181622203701</v>
      </c>
      <c r="AC7">
        <v>6.7652611705475598</v>
      </c>
      <c r="AD7">
        <v>9.1069849690538494</v>
      </c>
      <c r="AE7">
        <v>8.9019448946515496</v>
      </c>
      <c r="AF7">
        <v>5.4234723617467804</v>
      </c>
      <c r="AG7">
        <v>8.1266763916991902</v>
      </c>
      <c r="AH7">
        <v>11.3951651552399</v>
      </c>
      <c r="AI7">
        <v>6.2175042206928302</v>
      </c>
      <c r="AJ7">
        <v>7.53040640913171</v>
      </c>
      <c r="AK7">
        <v>6.99163889220854</v>
      </c>
      <c r="AL7">
        <v>6.1942802298498796</v>
      </c>
      <c r="AM7">
        <v>5.5135257269298998</v>
      </c>
      <c r="AN7">
        <v>5.7020701571724501</v>
      </c>
      <c r="AO7">
        <v>5.5436213948647</v>
      </c>
    </row>
    <row r="8" spans="1:41" x14ac:dyDescent="0.25">
      <c r="A8" t="s">
        <v>72</v>
      </c>
      <c r="B8" s="4" t="s">
        <v>8</v>
      </c>
      <c r="C8" t="s">
        <v>73</v>
      </c>
      <c r="D8">
        <v>101.725072957927</v>
      </c>
      <c r="E8">
        <v>100.54335919485</v>
      </c>
      <c r="F8">
        <v>135.02768223047201</v>
      </c>
      <c r="G8">
        <v>192.12173313205099</v>
      </c>
      <c r="H8">
        <v>225.98966521189499</v>
      </c>
      <c r="I8">
        <v>147.14282623760499</v>
      </c>
      <c r="J8">
        <v>228.33616257551299</v>
      </c>
      <c r="K8">
        <v>629.11450912089697</v>
      </c>
      <c r="L8">
        <v>1430.7237251472</v>
      </c>
      <c r="M8">
        <v>2947.7327724829902</v>
      </c>
      <c r="N8">
        <v>432.78666192646102</v>
      </c>
      <c r="O8">
        <v>951.96205305281796</v>
      </c>
      <c r="P8">
        <v>1927.3807901602599</v>
      </c>
      <c r="Q8">
        <v>2075.8883975732501</v>
      </c>
      <c r="R8">
        <v>66.007033554248096</v>
      </c>
      <c r="S8">
        <v>15.7576656002606</v>
      </c>
      <c r="T8">
        <v>6.9267125162915102</v>
      </c>
      <c r="U8">
        <v>3.19507629280056</v>
      </c>
      <c r="V8">
        <v>4.8584474990266804</v>
      </c>
      <c r="W8">
        <v>7.0441410594726603</v>
      </c>
      <c r="X8">
        <v>6.8403590248752497</v>
      </c>
      <c r="Y8">
        <v>8.4501643770833006</v>
      </c>
      <c r="Z8">
        <v>14.714919722814701</v>
      </c>
      <c r="AA8">
        <v>6.5971850998596198</v>
      </c>
      <c r="AB8">
        <v>6.8695372089896498</v>
      </c>
      <c r="AC8">
        <v>4.1835681289690196</v>
      </c>
      <c r="AD8">
        <v>3.6412729910265398</v>
      </c>
      <c r="AE8">
        <v>5.6785939028417101</v>
      </c>
      <c r="AF8">
        <v>4.8880347987680404</v>
      </c>
      <c r="AG8">
        <v>5.0387269010806603</v>
      </c>
      <c r="AH8">
        <v>6.6364496221308498</v>
      </c>
      <c r="AI8">
        <v>5.4034991403700898</v>
      </c>
      <c r="AJ8">
        <v>6.2043106664009997</v>
      </c>
      <c r="AK8">
        <v>6.3290401551614197</v>
      </c>
      <c r="AL8">
        <v>9.0299010241612905</v>
      </c>
      <c r="AM8">
        <v>8.7391435232939294</v>
      </c>
      <c r="AN8">
        <v>3.44637335032672</v>
      </c>
      <c r="AO8">
        <v>3.6648502837672399</v>
      </c>
    </row>
    <row r="9" spans="1:41" x14ac:dyDescent="0.25">
      <c r="A9" t="s">
        <v>72</v>
      </c>
      <c r="B9" s="4" t="s">
        <v>9</v>
      </c>
      <c r="C9" t="s">
        <v>73</v>
      </c>
      <c r="D9" t="s">
        <v>73</v>
      </c>
      <c r="E9" t="s">
        <v>73</v>
      </c>
      <c r="F9" t="s">
        <v>73</v>
      </c>
      <c r="G9" t="s">
        <v>73</v>
      </c>
      <c r="H9" t="s">
        <v>73</v>
      </c>
      <c r="I9" t="s">
        <v>73</v>
      </c>
      <c r="J9">
        <v>7.2338355306560302</v>
      </c>
      <c r="K9">
        <v>18.811817944875301</v>
      </c>
      <c r="L9">
        <v>18.245638362164801</v>
      </c>
      <c r="M9">
        <v>3.0522901207523301</v>
      </c>
      <c r="N9">
        <v>3.5566856522045098</v>
      </c>
      <c r="O9">
        <v>6.3539813402487004</v>
      </c>
      <c r="P9">
        <v>14.610078635660299</v>
      </c>
      <c r="Q9">
        <v>24.256984350575401</v>
      </c>
      <c r="R9">
        <v>16.791227016885099</v>
      </c>
      <c r="S9">
        <v>8.3131533438315302</v>
      </c>
      <c r="T9">
        <v>2.7864684965558699</v>
      </c>
      <c r="U9">
        <v>-0.77318234596124802</v>
      </c>
      <c r="V9">
        <v>-1.40147380776612</v>
      </c>
      <c r="W9">
        <v>0.34780625680719401</v>
      </c>
      <c r="X9">
        <v>0.71913243681149797</v>
      </c>
      <c r="Y9">
        <v>-0.73197550008357704</v>
      </c>
      <c r="Z9">
        <v>1.1276019609049599</v>
      </c>
      <c r="AA9">
        <v>3.8246376240093301</v>
      </c>
      <c r="AB9">
        <v>1.7764161684314601</v>
      </c>
      <c r="AC9">
        <v>1.6494331013998</v>
      </c>
      <c r="AD9">
        <v>4.8167653134375197</v>
      </c>
      <c r="AE9">
        <v>5.9252552887091996</v>
      </c>
      <c r="AF9">
        <v>-0.72817133417307101</v>
      </c>
      <c r="AG9">
        <v>3.17532798075574</v>
      </c>
      <c r="AH9">
        <v>5.5538970590432397</v>
      </c>
      <c r="AI9">
        <v>2.61952616488542</v>
      </c>
      <c r="AJ9">
        <v>2.6210490270109101</v>
      </c>
      <c r="AK9">
        <v>1.9216434159389399</v>
      </c>
      <c r="AL9">
        <v>1.4370245139475999</v>
      </c>
      <c r="AM9">
        <v>2.00000000000002</v>
      </c>
      <c r="AN9">
        <v>1.59313725490194</v>
      </c>
      <c r="AO9">
        <v>2.0747889022919299</v>
      </c>
    </row>
    <row r="10" spans="1:41" x14ac:dyDescent="0.25">
      <c r="A10" t="s">
        <v>72</v>
      </c>
      <c r="B10" s="4" t="s">
        <v>10</v>
      </c>
      <c r="C10">
        <v>26.580645161290299</v>
      </c>
      <c r="D10">
        <v>27.5229357798165</v>
      </c>
      <c r="E10">
        <v>24.700239808153501</v>
      </c>
      <c r="F10">
        <v>19.4871794871795</v>
      </c>
      <c r="G10">
        <v>16.362660944205999</v>
      </c>
      <c r="H10">
        <v>23.974181650530198</v>
      </c>
      <c r="I10">
        <v>18.854592785422099</v>
      </c>
      <c r="J10">
        <v>23.310387984981201</v>
      </c>
      <c r="K10">
        <v>28.140065973103301</v>
      </c>
      <c r="L10">
        <v>25.861386138613899</v>
      </c>
      <c r="M10">
        <v>29.137822529893</v>
      </c>
      <c r="N10">
        <v>30.348440545809002</v>
      </c>
      <c r="O10">
        <v>27.030563604075098</v>
      </c>
      <c r="P10">
        <v>22.441321462732699</v>
      </c>
      <c r="Q10">
        <v>22.8471846643832</v>
      </c>
      <c r="R10">
        <v>20.897128601477299</v>
      </c>
      <c r="S10">
        <v>20.797086789399199</v>
      </c>
      <c r="T10">
        <v>18.462569083905599</v>
      </c>
      <c r="U10">
        <v>18.681256538581199</v>
      </c>
      <c r="V10">
        <v>10.8733978176967</v>
      </c>
      <c r="W10">
        <v>9.2225708023550403</v>
      </c>
      <c r="X10">
        <v>7.9697029313397598</v>
      </c>
      <c r="Y10">
        <v>6.3519250742515503</v>
      </c>
      <c r="Z10">
        <v>7.1307416862268003</v>
      </c>
      <c r="AA10">
        <v>5.9012618145180902</v>
      </c>
      <c r="AB10">
        <v>5.0514202872287202</v>
      </c>
      <c r="AC10">
        <v>4.29245011787705</v>
      </c>
      <c r="AD10">
        <v>5.5451412818745904</v>
      </c>
      <c r="AE10">
        <v>6.9985504028835104</v>
      </c>
      <c r="AF10">
        <v>4.2010447688327002</v>
      </c>
      <c r="AG10">
        <v>2.2711832642256402</v>
      </c>
      <c r="AH10">
        <v>3.4175895914697798</v>
      </c>
      <c r="AI10">
        <v>3.1673256032869399</v>
      </c>
      <c r="AJ10">
        <v>2.0180984789119498</v>
      </c>
      <c r="AK10">
        <v>2.8978187442785499</v>
      </c>
      <c r="AL10">
        <v>4.9902342751377899</v>
      </c>
      <c r="AM10">
        <v>7.51429322788323</v>
      </c>
      <c r="AN10">
        <v>4.3121410323773004</v>
      </c>
      <c r="AO10">
        <v>3.2402341375297499</v>
      </c>
    </row>
    <row r="11" spans="1:41" x14ac:dyDescent="0.25">
      <c r="A11" t="s">
        <v>72</v>
      </c>
      <c r="B11" s="4" t="s">
        <v>11</v>
      </c>
      <c r="C11">
        <v>20.8192249324219</v>
      </c>
      <c r="D11">
        <v>10.317284224539501</v>
      </c>
      <c r="E11">
        <v>14.8230088495577</v>
      </c>
      <c r="F11">
        <v>16.079873883342</v>
      </c>
      <c r="G11">
        <v>17.0363663799608</v>
      </c>
      <c r="H11">
        <v>12.106756059824701</v>
      </c>
      <c r="I11">
        <v>23.864289821736602</v>
      </c>
      <c r="J11">
        <v>19.693593314763</v>
      </c>
      <c r="K11">
        <v>17.663486153129998</v>
      </c>
      <c r="L11">
        <v>21.261867088607801</v>
      </c>
      <c r="M11">
        <v>16.756374707769101</v>
      </c>
      <c r="N11">
        <v>19.7485448195578</v>
      </c>
      <c r="O11">
        <v>13.637424171721801</v>
      </c>
      <c r="P11">
        <v>12.089792286897699</v>
      </c>
      <c r="Q11">
        <v>8.1542312858710098</v>
      </c>
      <c r="R11">
        <v>15.7422305021596</v>
      </c>
      <c r="S11">
        <v>7.1871036971998903</v>
      </c>
      <c r="T11">
        <v>4.6256057882643997</v>
      </c>
      <c r="U11">
        <v>3.8725754642749202</v>
      </c>
      <c r="V11">
        <v>3.07949912638328</v>
      </c>
      <c r="W11">
        <v>2.68380535348548</v>
      </c>
      <c r="X11">
        <v>2.2697572047595398</v>
      </c>
      <c r="Y11">
        <v>2.7372385500033198</v>
      </c>
      <c r="Z11">
        <v>4.5077763631930701</v>
      </c>
      <c r="AA11">
        <v>11.270619332052</v>
      </c>
      <c r="AB11">
        <v>4.8693969687198804</v>
      </c>
      <c r="AC11">
        <v>7.6445264452643196</v>
      </c>
      <c r="AD11">
        <v>9.3189690579922804</v>
      </c>
      <c r="AE11">
        <v>18.316831683168399</v>
      </c>
      <c r="AF11">
        <v>11.7634954386443</v>
      </c>
      <c r="AG11">
        <v>11.265188265318599</v>
      </c>
      <c r="AH11">
        <v>10.0649259874818</v>
      </c>
      <c r="AI11">
        <v>7.1117294334307797</v>
      </c>
      <c r="AJ11">
        <v>9.4697198106492007</v>
      </c>
      <c r="AK11">
        <v>10.0702154687482</v>
      </c>
      <c r="AL11">
        <v>10.370490343517</v>
      </c>
      <c r="AM11">
        <v>13.8136062148289</v>
      </c>
      <c r="AN11">
        <v>29.506608394003901</v>
      </c>
      <c r="AO11">
        <v>14.4014657807421</v>
      </c>
    </row>
    <row r="12" spans="1:41" x14ac:dyDescent="0.25">
      <c r="A12" t="s">
        <v>72</v>
      </c>
      <c r="B12" s="4" t="s">
        <v>12</v>
      </c>
      <c r="C12">
        <v>4.4825378060043404</v>
      </c>
      <c r="D12">
        <v>6.1359671868043302</v>
      </c>
      <c r="E12">
        <v>5.89006107723963</v>
      </c>
      <c r="F12">
        <v>-0.67537806485471097</v>
      </c>
      <c r="G12">
        <v>8.4172737831205797</v>
      </c>
      <c r="H12">
        <v>19.064685144440599</v>
      </c>
      <c r="I12">
        <v>-9.8087650705066292</v>
      </c>
      <c r="J12">
        <v>-2.4286724828336799</v>
      </c>
      <c r="K12">
        <v>7.0807153214109197</v>
      </c>
      <c r="L12">
        <v>7.8173011822304801</v>
      </c>
      <c r="M12">
        <v>5.1524812417476404</v>
      </c>
      <c r="N12">
        <v>35.722598229871501</v>
      </c>
      <c r="O12">
        <v>10.527444011959201</v>
      </c>
      <c r="P12">
        <v>3.5430659616603202</v>
      </c>
      <c r="Q12">
        <v>7.5938760018533902</v>
      </c>
      <c r="R12">
        <v>10.022173355323799</v>
      </c>
      <c r="S12">
        <v>-8.4842486894882505</v>
      </c>
      <c r="T12">
        <v>2.39520958083832</v>
      </c>
      <c r="U12">
        <v>0.89480169396408804</v>
      </c>
      <c r="V12">
        <v>7.9414486413732703</v>
      </c>
      <c r="W12">
        <v>0.66245810926646997</v>
      </c>
      <c r="X12">
        <v>-8.2378445339113497</v>
      </c>
      <c r="Y12">
        <v>1.6537293283834</v>
      </c>
      <c r="Z12">
        <v>17.762284196547199</v>
      </c>
      <c r="AA12">
        <v>3.2562729066815601</v>
      </c>
      <c r="AB12">
        <v>12.944879209999</v>
      </c>
      <c r="AC12">
        <v>12.310000000000199</v>
      </c>
      <c r="AD12">
        <v>17.238001958863801</v>
      </c>
      <c r="AE12">
        <v>44.391281233386501</v>
      </c>
      <c r="AF12">
        <v>8.4683357879233707</v>
      </c>
      <c r="AG12">
        <v>8.1369411308309605</v>
      </c>
      <c r="AH12">
        <v>32.014788818888697</v>
      </c>
      <c r="AI12">
        <v>23.378582357532402</v>
      </c>
      <c r="AJ12">
        <v>7.4640219294451997</v>
      </c>
      <c r="AK12">
        <v>6.89001951597192</v>
      </c>
      <c r="AL12">
        <v>9.5688995596861801</v>
      </c>
      <c r="AM12">
        <v>6.6281333723092901</v>
      </c>
      <c r="AN12">
        <v>10.6817295464484</v>
      </c>
      <c r="AO12">
        <v>13.8307621811517</v>
      </c>
    </row>
    <row r="13" spans="1:41" x14ac:dyDescent="0.25">
      <c r="A13" s="4" t="s">
        <v>72</v>
      </c>
      <c r="B13" s="4" t="s">
        <v>85</v>
      </c>
      <c r="C13" s="7">
        <v>13.56257885</v>
      </c>
      <c r="D13" s="7">
        <v>13.31440557</v>
      </c>
      <c r="E13" s="7">
        <v>11.978471949999999</v>
      </c>
      <c r="F13" s="7">
        <v>9.4595484719999998</v>
      </c>
      <c r="G13" s="7">
        <v>7.6738026220000002</v>
      </c>
      <c r="H13" s="7">
        <v>5.8310997389999999</v>
      </c>
      <c r="I13" s="7">
        <v>2.5385259179999999</v>
      </c>
      <c r="J13" s="7">
        <v>3.288898214</v>
      </c>
      <c r="K13" s="7">
        <v>2.7008152750000001</v>
      </c>
      <c r="L13" s="7">
        <v>3.4983022070000001</v>
      </c>
      <c r="M13" s="7">
        <v>3.1942833799999999</v>
      </c>
      <c r="N13" s="7">
        <v>3.2134073239999998</v>
      </c>
      <c r="O13" s="7">
        <v>2.3637604630000002</v>
      </c>
      <c r="P13" s="7">
        <v>2.1044627710000001</v>
      </c>
      <c r="Q13" s="7">
        <v>1.655515329</v>
      </c>
      <c r="R13" s="7">
        <v>1.796481421</v>
      </c>
      <c r="S13" s="7">
        <v>1.9828836510000001</v>
      </c>
      <c r="T13" s="7">
        <v>1.2039429399999999</v>
      </c>
      <c r="U13" s="7">
        <v>0.65112686779999995</v>
      </c>
      <c r="V13" s="7">
        <v>0.53714163910000001</v>
      </c>
      <c r="W13" s="7">
        <v>1.6759598870000001</v>
      </c>
      <c r="X13" s="7">
        <v>1.634780795</v>
      </c>
      <c r="Y13" s="7">
        <v>1.9234122870000001</v>
      </c>
      <c r="Z13" s="7">
        <v>2.0984721909999999</v>
      </c>
      <c r="AA13" s="7">
        <v>2.1420896460000001</v>
      </c>
      <c r="AB13" s="7">
        <v>1.745869364</v>
      </c>
      <c r="AC13" s="7">
        <v>1.675124496</v>
      </c>
      <c r="AD13" s="7">
        <v>1.48799806</v>
      </c>
      <c r="AE13" s="7">
        <v>2.8128619490000002</v>
      </c>
      <c r="AF13" s="7">
        <v>8.7620478160000001E-2</v>
      </c>
      <c r="AG13" s="7">
        <v>1.5311227039999999</v>
      </c>
      <c r="AH13" s="7">
        <v>2.1115979519999999</v>
      </c>
      <c r="AI13" s="7">
        <v>1.9541953160000001</v>
      </c>
      <c r="AJ13" s="7">
        <v>0.86371549790000002</v>
      </c>
      <c r="AK13" s="7">
        <v>0.50775882289999996</v>
      </c>
      <c r="AL13" s="7">
        <v>3.7514380510000001E-2</v>
      </c>
      <c r="AM13" s="7">
        <v>0.1833348611</v>
      </c>
      <c r="AN13" s="7">
        <v>1.0322827510000001</v>
      </c>
      <c r="AO13" s="7">
        <v>1.8508150830000001</v>
      </c>
    </row>
    <row r="14" spans="1:41" x14ac:dyDescent="0.25">
      <c r="A14" s="7" t="s">
        <v>72</v>
      </c>
      <c r="B14" s="4" t="s">
        <v>86</v>
      </c>
      <c r="C14" s="7">
        <v>5.4410561910000004</v>
      </c>
      <c r="D14" s="7">
        <v>6.3442409199999998</v>
      </c>
      <c r="E14" s="7">
        <v>5.2410471259999998</v>
      </c>
      <c r="F14" s="7">
        <v>3.293414603</v>
      </c>
      <c r="G14" s="7">
        <v>2.4057950689999998</v>
      </c>
      <c r="H14" s="7">
        <v>2.0662307320000002</v>
      </c>
      <c r="I14" s="7">
        <v>-0.12941280529999999</v>
      </c>
      <c r="J14" s="7">
        <v>0.24990616030000001</v>
      </c>
      <c r="K14" s="7">
        <v>1.2741239719999999</v>
      </c>
      <c r="L14" s="7">
        <v>2.7805598069999999</v>
      </c>
      <c r="M14" s="7">
        <v>2.696471378</v>
      </c>
      <c r="N14" s="7">
        <v>4.0470368160000003</v>
      </c>
      <c r="O14" s="7">
        <v>5.0569793220000001</v>
      </c>
      <c r="P14" s="7">
        <v>4.4745750549999999</v>
      </c>
      <c r="Q14" s="7">
        <v>2.693057381</v>
      </c>
      <c r="R14" s="7">
        <v>1.706160524</v>
      </c>
      <c r="S14" s="7">
        <v>1.4497264729999999</v>
      </c>
      <c r="T14" s="7">
        <v>1.939369425</v>
      </c>
      <c r="U14" s="7">
        <v>0.91118530119999996</v>
      </c>
      <c r="V14" s="7">
        <v>0.58543314390000001</v>
      </c>
      <c r="W14" s="7">
        <v>1.440268187</v>
      </c>
      <c r="X14" s="7">
        <v>1.983856936</v>
      </c>
      <c r="Y14" s="7">
        <v>1.420805605</v>
      </c>
      <c r="Z14" s="7">
        <v>1.0342277660000001</v>
      </c>
      <c r="AA14" s="7">
        <v>1.665733409</v>
      </c>
      <c r="AB14" s="7">
        <v>1.5469096520000001</v>
      </c>
      <c r="AC14" s="7">
        <v>1.5774282589999999</v>
      </c>
      <c r="AD14" s="7">
        <v>2.298341797</v>
      </c>
      <c r="AE14" s="7">
        <v>2.6283817489999999</v>
      </c>
      <c r="AF14" s="7">
        <v>0.31273762989999998</v>
      </c>
      <c r="AG14" s="7">
        <v>1.103809161</v>
      </c>
      <c r="AH14" s="7">
        <v>2.075174525</v>
      </c>
      <c r="AI14" s="7">
        <v>2.008490922</v>
      </c>
      <c r="AJ14" s="7">
        <v>1.5047209800000001</v>
      </c>
      <c r="AK14" s="7">
        <v>0.90679794849999995</v>
      </c>
      <c r="AL14" s="7">
        <v>0.5144205395</v>
      </c>
      <c r="AM14" s="7">
        <v>0.49174862479999998</v>
      </c>
      <c r="AN14" s="7">
        <v>1.5094965579999999</v>
      </c>
      <c r="AO14" s="7">
        <v>1.7321676610000001</v>
      </c>
    </row>
    <row r="15" spans="1:41" x14ac:dyDescent="0.25">
      <c r="A15" s="7" t="s">
        <v>72</v>
      </c>
      <c r="B15" s="4" t="s">
        <v>87</v>
      </c>
      <c r="C15" s="7">
        <v>24.675891230000001</v>
      </c>
      <c r="D15" s="7">
        <v>24.506066839999999</v>
      </c>
      <c r="E15" s="7">
        <v>20.991084820000001</v>
      </c>
      <c r="F15" s="7">
        <v>20.179483250000001</v>
      </c>
      <c r="G15" s="7">
        <v>18.456852139999999</v>
      </c>
      <c r="H15" s="7">
        <v>19.314651810000001</v>
      </c>
      <c r="I15" s="7">
        <v>23.01544655</v>
      </c>
      <c r="J15" s="7">
        <v>16.3968916</v>
      </c>
      <c r="K15" s="7">
        <v>13.52883553</v>
      </c>
      <c r="L15" s="7">
        <v>13.65556787</v>
      </c>
      <c r="M15" s="7">
        <v>20.433499640000001</v>
      </c>
      <c r="N15" s="7">
        <v>19.455842560000001</v>
      </c>
      <c r="O15" s="7">
        <v>15.877065379999999</v>
      </c>
      <c r="P15" s="7">
        <v>14.411270890000001</v>
      </c>
      <c r="Q15" s="7">
        <v>10.87407898</v>
      </c>
      <c r="R15" s="7">
        <v>8.9345112170000007</v>
      </c>
      <c r="S15" s="7">
        <v>8.1945489019999993</v>
      </c>
      <c r="T15" s="7">
        <v>5.5360067839999996</v>
      </c>
      <c r="U15" s="7">
        <v>4.7662218640000003</v>
      </c>
      <c r="V15" s="7">
        <v>2.6366378629999998</v>
      </c>
      <c r="W15" s="7">
        <v>3.1511806299999998</v>
      </c>
      <c r="X15" s="7">
        <v>3.37396699</v>
      </c>
      <c r="Y15" s="7">
        <v>3.629358946</v>
      </c>
      <c r="Z15" s="7">
        <v>3.5306518850000002</v>
      </c>
      <c r="AA15" s="7">
        <v>2.8988489589999999</v>
      </c>
      <c r="AB15" s="7">
        <v>3.5450735400000002</v>
      </c>
      <c r="AC15" s="7">
        <v>3.1959439299999999</v>
      </c>
      <c r="AD15" s="7">
        <v>2.8950014749999999</v>
      </c>
      <c r="AE15" s="7">
        <v>4.1527974470000002</v>
      </c>
      <c r="AF15" s="7">
        <v>1.2100845179999999</v>
      </c>
      <c r="AG15" s="7">
        <v>4.712972862</v>
      </c>
      <c r="AH15" s="7">
        <v>3.329864062</v>
      </c>
      <c r="AI15" s="7">
        <v>1.5015279610000001</v>
      </c>
      <c r="AJ15" s="7">
        <v>-0.92216880700000003</v>
      </c>
      <c r="AK15" s="7">
        <v>-1.3112105009999999</v>
      </c>
      <c r="AL15" s="7">
        <v>-1.736036796</v>
      </c>
      <c r="AM15" s="7">
        <v>-0.82565178179999998</v>
      </c>
      <c r="AN15" s="7">
        <v>1.1212354769999999</v>
      </c>
      <c r="AO15" s="7">
        <v>0.62562914719999996</v>
      </c>
    </row>
    <row r="16" spans="1:41" x14ac:dyDescent="0.25">
      <c r="A16" t="s">
        <v>72</v>
      </c>
      <c r="B16" s="4" t="s">
        <v>13</v>
      </c>
      <c r="C16">
        <v>58.5284260893647</v>
      </c>
      <c r="D16">
        <v>51.793241601010799</v>
      </c>
      <c r="E16">
        <v>50.243226389676003</v>
      </c>
      <c r="F16">
        <v>83.9500461937035</v>
      </c>
      <c r="G16">
        <v>30.852397077090899</v>
      </c>
      <c r="H16">
        <v>31.994629024070299</v>
      </c>
      <c r="I16">
        <v>22.128401187664601</v>
      </c>
      <c r="J16">
        <v>18.297768223230399</v>
      </c>
      <c r="K16">
        <v>25.725509085284301</v>
      </c>
      <c r="L16">
        <v>20.758195033448501</v>
      </c>
      <c r="M16">
        <v>15.510721994253</v>
      </c>
      <c r="N16">
        <v>6.8087788794363799</v>
      </c>
      <c r="O16">
        <v>3.94771176824033</v>
      </c>
      <c r="P16">
        <v>4.0428529107694304</v>
      </c>
      <c r="Q16">
        <v>1.5526562749578201</v>
      </c>
      <c r="R16">
        <v>1.65123150116651</v>
      </c>
      <c r="S16">
        <v>2.2604189826729599</v>
      </c>
      <c r="T16">
        <v>1.8154308028224699</v>
      </c>
      <c r="U16">
        <v>1.65924170953426</v>
      </c>
      <c r="V16">
        <v>3.2318326090646701</v>
      </c>
      <c r="W16">
        <v>5.1364712324515098</v>
      </c>
      <c r="X16">
        <v>6.4050855038686496</v>
      </c>
      <c r="Y16">
        <v>5.1970223021662996</v>
      </c>
      <c r="Z16">
        <v>2.0556632975374001</v>
      </c>
      <c r="AA16">
        <v>3.1581932429846402</v>
      </c>
      <c r="AB16">
        <v>3.9870478280659198</v>
      </c>
      <c r="AC16">
        <v>6.6870790613666102</v>
      </c>
      <c r="AD16">
        <v>5.0515573649214502</v>
      </c>
      <c r="AE16">
        <v>12.694394277587801</v>
      </c>
      <c r="AF16">
        <v>12.0031298461743</v>
      </c>
      <c r="AG16">
        <v>5.3967311316748399</v>
      </c>
      <c r="AH16">
        <v>4.0010266434311603</v>
      </c>
      <c r="AI16">
        <v>5.1858998875070501</v>
      </c>
      <c r="AJ16">
        <v>3.8722792374824002</v>
      </c>
      <c r="AK16">
        <v>2.0446148153933699</v>
      </c>
      <c r="AL16">
        <v>1.6330555818133301</v>
      </c>
      <c r="AM16">
        <v>1.6969276199773999</v>
      </c>
      <c r="AN16">
        <v>1.76041559180606</v>
      </c>
      <c r="AO16">
        <v>2.6829176826738799</v>
      </c>
    </row>
    <row r="17" spans="1:41" x14ac:dyDescent="0.25">
      <c r="A17" t="s">
        <v>72</v>
      </c>
      <c r="B17" s="4" t="s">
        <v>14</v>
      </c>
      <c r="C17">
        <v>11.3460734795094</v>
      </c>
      <c r="D17">
        <v>13.112546897642</v>
      </c>
      <c r="E17">
        <v>7.8907427937748702</v>
      </c>
      <c r="F17">
        <v>11.868081298673401</v>
      </c>
      <c r="G17">
        <v>8.3189071186006895</v>
      </c>
      <c r="H17">
        <v>5.5564242323655701</v>
      </c>
      <c r="I17">
        <v>8.7297207270257893</v>
      </c>
      <c r="J17">
        <v>8.8011258125184497</v>
      </c>
      <c r="K17">
        <v>9.3834718618532698</v>
      </c>
      <c r="L17">
        <v>7.0742800294230799</v>
      </c>
      <c r="M17">
        <v>8.9712325027324606</v>
      </c>
      <c r="N17">
        <v>13.870246177368299</v>
      </c>
      <c r="O17">
        <v>11.787817041813501</v>
      </c>
      <c r="P17">
        <v>6.3268904877986403</v>
      </c>
      <c r="Q17">
        <v>10.2479355556119</v>
      </c>
      <c r="R17">
        <v>10.2248861637544</v>
      </c>
      <c r="S17">
        <v>8.9771523382644496</v>
      </c>
      <c r="T17">
        <v>7.1642521146272102</v>
      </c>
      <c r="U17">
        <v>13.2308389767978</v>
      </c>
      <c r="V17">
        <v>4.6698203803758798</v>
      </c>
      <c r="W17">
        <v>4.0094359104519102</v>
      </c>
      <c r="X17">
        <v>3.7792931223563602</v>
      </c>
      <c r="Y17">
        <v>4.2971520392956801</v>
      </c>
      <c r="Z17">
        <v>3.80585899528853</v>
      </c>
      <c r="AA17">
        <v>3.76725173477511</v>
      </c>
      <c r="AB17">
        <v>4.2463436203192799</v>
      </c>
      <c r="AC17">
        <v>5.7965233756163199</v>
      </c>
      <c r="AD17">
        <v>6.3728813559321997</v>
      </c>
      <c r="AE17">
        <v>8.3492670490758396</v>
      </c>
      <c r="AF17">
        <v>10.882352941176499</v>
      </c>
      <c r="AG17">
        <v>11.989389920424401</v>
      </c>
      <c r="AH17">
        <v>8.8583609663666305</v>
      </c>
      <c r="AI17">
        <v>9.3124456048738207</v>
      </c>
      <c r="AJ17">
        <v>10.9076433121019</v>
      </c>
      <c r="AK17">
        <v>6.3531945441493596</v>
      </c>
      <c r="AL17">
        <v>5.8724265946675596</v>
      </c>
      <c r="AM17">
        <v>4.9410264583997403</v>
      </c>
      <c r="AN17">
        <v>2.49088699878493</v>
      </c>
      <c r="AO17">
        <v>4.8606994665085903</v>
      </c>
    </row>
    <row r="18" spans="1:41" x14ac:dyDescent="0.25">
      <c r="A18" t="s">
        <v>72</v>
      </c>
      <c r="B18" s="4" t="s">
        <v>15</v>
      </c>
      <c r="C18">
        <v>18.035430161689298</v>
      </c>
      <c r="D18">
        <v>12.2659085141911</v>
      </c>
      <c r="E18">
        <v>9.4454239535345295</v>
      </c>
      <c r="F18">
        <v>11.799740521517601</v>
      </c>
      <c r="G18">
        <v>10.455034823189999</v>
      </c>
      <c r="H18">
        <v>4.72453615680209</v>
      </c>
      <c r="I18">
        <v>5.8226669617520104</v>
      </c>
      <c r="J18">
        <v>9.2786561316159002</v>
      </c>
      <c r="K18">
        <v>8.0453671512309697</v>
      </c>
      <c r="L18">
        <v>6.4155396349496803</v>
      </c>
      <c r="M18">
        <v>7.8191914473054096</v>
      </c>
      <c r="N18">
        <v>9.4190582772415308</v>
      </c>
      <c r="O18">
        <v>7.5235171702274402</v>
      </c>
      <c r="P18">
        <v>9.6718933818012403</v>
      </c>
      <c r="Q18">
        <v>8.5320052541884408</v>
      </c>
      <c r="R18">
        <v>9.4203232164461692</v>
      </c>
      <c r="S18">
        <v>7.9732808561142097</v>
      </c>
      <c r="T18">
        <v>6.2261416338758497</v>
      </c>
      <c r="U18">
        <v>58.451044472394599</v>
      </c>
      <c r="V18">
        <v>20.4778311126401</v>
      </c>
      <c r="W18">
        <v>3.6886191595835101</v>
      </c>
      <c r="X18">
        <v>11.500114879176801</v>
      </c>
      <c r="Y18">
        <v>11.900117566377901</v>
      </c>
      <c r="Z18">
        <v>6.7573171936285004</v>
      </c>
      <c r="AA18">
        <v>6.0640598852651904</v>
      </c>
      <c r="AB18">
        <v>10.453198419386499</v>
      </c>
      <c r="AC18">
        <v>13.1086720985297</v>
      </c>
      <c r="AD18">
        <v>6.40656281325702</v>
      </c>
      <c r="AE18">
        <v>10.226664547314799</v>
      </c>
      <c r="AF18">
        <v>4.3864155501472899</v>
      </c>
      <c r="AG18">
        <v>5.1342040076793003</v>
      </c>
      <c r="AH18">
        <v>5.3560477898215</v>
      </c>
      <c r="AI18">
        <v>4.2794999964197604</v>
      </c>
      <c r="AJ18">
        <v>6.4125133015641396</v>
      </c>
      <c r="AK18">
        <v>6.39492540819922</v>
      </c>
      <c r="AL18">
        <v>6.3631211311561398</v>
      </c>
      <c r="AM18">
        <v>3.5258051568792999</v>
      </c>
      <c r="AN18">
        <v>3.8087980695316301</v>
      </c>
      <c r="AO18">
        <v>3.19834641562404</v>
      </c>
    </row>
    <row r="19" spans="1:41" x14ac:dyDescent="0.25">
      <c r="A19" t="s">
        <v>72</v>
      </c>
      <c r="B19" s="4" t="s">
        <v>16</v>
      </c>
      <c r="C19">
        <v>20.643914437379699</v>
      </c>
      <c r="D19">
        <v>24.203589762448601</v>
      </c>
      <c r="E19">
        <v>18.689725926956399</v>
      </c>
      <c r="F19">
        <v>19.740189177861101</v>
      </c>
      <c r="G19">
        <v>12.5402194538869</v>
      </c>
      <c r="H19">
        <v>4.3893409574153699</v>
      </c>
      <c r="I19">
        <v>18.429003021147398</v>
      </c>
      <c r="J19">
        <v>28.571428571429099</v>
      </c>
      <c r="K19">
        <v>28.670634920634502</v>
      </c>
      <c r="L19">
        <v>22.349653045489699</v>
      </c>
      <c r="M19">
        <v>7.6276749376393598</v>
      </c>
      <c r="N19">
        <v>17.128567943401102</v>
      </c>
      <c r="O19">
        <v>25.8077226162332</v>
      </c>
      <c r="P19">
        <v>21.202630754776099</v>
      </c>
      <c r="Q19">
        <v>31.447028423772799</v>
      </c>
      <c r="R19">
        <v>49.655985846274703</v>
      </c>
      <c r="S19">
        <v>28.937344016813601</v>
      </c>
      <c r="T19">
        <v>17.349225753870801</v>
      </c>
      <c r="U19">
        <v>17.8661342130397</v>
      </c>
      <c r="V19">
        <v>20.0707078146866</v>
      </c>
      <c r="W19">
        <v>14.4767513188566</v>
      </c>
      <c r="X19">
        <v>11.2742471332117</v>
      </c>
      <c r="Y19">
        <v>14.335933737840399</v>
      </c>
      <c r="Z19">
        <v>16.4680116244792</v>
      </c>
      <c r="AA19">
        <v>14.7615086970672</v>
      </c>
      <c r="AB19">
        <v>13.433118008508</v>
      </c>
      <c r="AC19">
        <v>10.0158982511924</v>
      </c>
      <c r="AD19">
        <v>17.341040462427699</v>
      </c>
      <c r="AE19">
        <v>25.4105090311987</v>
      </c>
      <c r="AF19">
        <v>13.5515548281506</v>
      </c>
      <c r="AG19">
        <v>10.089362928798</v>
      </c>
      <c r="AH19">
        <v>26.2933856738609</v>
      </c>
      <c r="AI19">
        <v>27.2568127242908</v>
      </c>
      <c r="AJ19">
        <v>36.603035519102797</v>
      </c>
      <c r="AK19">
        <v>16.606553235744901</v>
      </c>
      <c r="AL19">
        <v>12.4846815611533</v>
      </c>
      <c r="AM19">
        <v>7.24542548952983</v>
      </c>
      <c r="AN19">
        <v>8.0449243766028093</v>
      </c>
      <c r="AO19">
        <v>18.014118337187401</v>
      </c>
    </row>
    <row r="20" spans="1:41" x14ac:dyDescent="0.25">
      <c r="A20" s="7" t="s">
        <v>72</v>
      </c>
      <c r="B20" s="4" t="s">
        <v>88</v>
      </c>
      <c r="C20" s="7">
        <v>21.064168280000001</v>
      </c>
      <c r="D20" s="7">
        <v>17.96929875</v>
      </c>
      <c r="E20" s="7">
        <v>16.480414620000001</v>
      </c>
      <c r="F20" s="7">
        <v>14.64657667</v>
      </c>
      <c r="G20" s="7">
        <v>10.79449601</v>
      </c>
      <c r="H20" s="7">
        <v>9.2059914430000003</v>
      </c>
      <c r="I20" s="7">
        <v>5.823546919</v>
      </c>
      <c r="J20" s="7">
        <v>4.7472849039999998</v>
      </c>
      <c r="K20" s="7">
        <v>5.0582474770000001</v>
      </c>
      <c r="L20" s="7">
        <v>6.2598313799999996</v>
      </c>
      <c r="M20" s="7">
        <v>6.456609061</v>
      </c>
      <c r="N20" s="7">
        <v>6.2499992979999996</v>
      </c>
      <c r="O20" s="7">
        <v>5.2705899860000001</v>
      </c>
      <c r="P20" s="7">
        <v>4.6267346829999996</v>
      </c>
      <c r="Q20" s="7">
        <v>4.0518421809999996</v>
      </c>
      <c r="R20" s="7">
        <v>5.2354225799999998</v>
      </c>
      <c r="S20" s="7">
        <v>4.0069766900000001</v>
      </c>
      <c r="T20" s="7">
        <v>2.0431077979999999</v>
      </c>
      <c r="U20" s="7">
        <v>1.955085577</v>
      </c>
      <c r="V20" s="7">
        <v>1.66345995</v>
      </c>
      <c r="W20" s="7">
        <v>2.5376853210000001</v>
      </c>
      <c r="X20" s="7">
        <v>2.7851654269999999</v>
      </c>
      <c r="Y20" s="7">
        <v>2.4653231920000001</v>
      </c>
      <c r="Z20" s="7">
        <v>2.6725555280000002</v>
      </c>
      <c r="AA20" s="7">
        <v>2.206736614</v>
      </c>
      <c r="AB20" s="7">
        <v>1.9852929850000001</v>
      </c>
      <c r="AC20" s="7">
        <v>2.0908439099999998</v>
      </c>
      <c r="AD20" s="7">
        <v>1.8297411219999999</v>
      </c>
      <c r="AE20" s="7">
        <v>3.3478325839999998</v>
      </c>
      <c r="AF20" s="7">
        <v>0.7747681314</v>
      </c>
      <c r="AG20" s="7">
        <v>1.5255160210000001</v>
      </c>
      <c r="AH20" s="7">
        <v>2.7806327290000001</v>
      </c>
      <c r="AI20" s="7">
        <v>3.041363332</v>
      </c>
      <c r="AJ20" s="7">
        <v>1.219993423</v>
      </c>
      <c r="AK20" s="7">
        <v>0.24104742979999999</v>
      </c>
      <c r="AL20" s="7">
        <v>3.8790399660000002E-2</v>
      </c>
      <c r="AM20" s="7">
        <v>-9.4016656919999997E-2</v>
      </c>
      <c r="AN20" s="7">
        <v>1.2265331660000001</v>
      </c>
      <c r="AO20" s="7">
        <v>1.1374876359999999</v>
      </c>
    </row>
    <row r="21" spans="1:41" x14ac:dyDescent="0.25">
      <c r="A21" t="s">
        <v>72</v>
      </c>
      <c r="B21" s="4" t="s">
        <v>17</v>
      </c>
      <c r="C21">
        <v>7.7785817655571501</v>
      </c>
      <c r="D21">
        <v>4.9121629182052304</v>
      </c>
      <c r="E21">
        <v>2.7410409556314201</v>
      </c>
      <c r="F21">
        <v>1.89971971348489</v>
      </c>
      <c r="G21">
        <v>2.2616136919315402</v>
      </c>
      <c r="H21">
        <v>2.03227734608488</v>
      </c>
      <c r="I21">
        <v>0.59558679945321302</v>
      </c>
      <c r="J21">
        <v>0.126176841696618</v>
      </c>
      <c r="K21">
        <v>0.67855758045750103</v>
      </c>
      <c r="L21">
        <v>2.2722896206432002</v>
      </c>
      <c r="M21">
        <v>3.0785162869516198</v>
      </c>
      <c r="N21">
        <v>3.2514384875330999</v>
      </c>
      <c r="O21">
        <v>1.7602830605926501</v>
      </c>
      <c r="P21">
        <v>1.2430458970792899</v>
      </c>
      <c r="Q21">
        <v>0.69545805786897297</v>
      </c>
      <c r="R21">
        <v>-0.12789904502046401</v>
      </c>
      <c r="S21">
        <v>0.136600358575938</v>
      </c>
      <c r="T21">
        <v>1.7478045869213299</v>
      </c>
      <c r="U21">
        <v>0.66197419138591596</v>
      </c>
      <c r="V21">
        <v>-0.34129692832761999</v>
      </c>
      <c r="W21">
        <v>-0.67657868359506301</v>
      </c>
      <c r="X21">
        <v>-0.74005550416280796</v>
      </c>
      <c r="Y21">
        <v>-0.92349402694229099</v>
      </c>
      <c r="Z21">
        <v>-0.25654181631607398</v>
      </c>
      <c r="AA21">
        <v>-8.5733882029999792E-3</v>
      </c>
      <c r="AB21">
        <v>-0.28294606876448702</v>
      </c>
      <c r="AC21">
        <v>0.249355116079096</v>
      </c>
      <c r="AD21">
        <v>6.0039454498686799E-2</v>
      </c>
      <c r="AE21">
        <v>1.3800788616492301</v>
      </c>
      <c r="AF21">
        <v>-1.3528367295172199</v>
      </c>
      <c r="AG21">
        <v>-0.71997942915914903</v>
      </c>
      <c r="AH21">
        <v>-0.26763360096694599</v>
      </c>
      <c r="AI21">
        <v>-5.1939058171736802E-2</v>
      </c>
      <c r="AJ21">
        <v>0.34644032565389798</v>
      </c>
      <c r="AK21">
        <v>2.7619540825133799</v>
      </c>
      <c r="AL21">
        <v>0.78951789013942697</v>
      </c>
      <c r="AM21">
        <v>-0.116666666666671</v>
      </c>
      <c r="AN21">
        <v>0.467211747038214</v>
      </c>
      <c r="AO21">
        <v>0.97990367048664095</v>
      </c>
    </row>
    <row r="22" spans="1:41" x14ac:dyDescent="0.25">
      <c r="A22" t="s">
        <v>72</v>
      </c>
      <c r="B22" s="4" t="s">
        <v>18</v>
      </c>
      <c r="C22">
        <v>13.858181456248399</v>
      </c>
      <c r="D22">
        <v>11.603053435114299</v>
      </c>
      <c r="E22">
        <v>20.666714666282701</v>
      </c>
      <c r="F22">
        <v>11.3977827368522</v>
      </c>
      <c r="G22">
        <v>10.284098213138099</v>
      </c>
      <c r="H22">
        <v>13.006566421882701</v>
      </c>
      <c r="I22">
        <v>2.5342759889288602</v>
      </c>
      <c r="J22">
        <v>8.6376731898008607</v>
      </c>
      <c r="K22">
        <v>12.264963048158201</v>
      </c>
      <c r="L22">
        <v>13.789317276388299</v>
      </c>
      <c r="M22">
        <v>17.781814429920001</v>
      </c>
      <c r="N22">
        <v>20.084495575463201</v>
      </c>
      <c r="O22">
        <v>27.332364447578399</v>
      </c>
      <c r="P22">
        <v>45.978881303621797</v>
      </c>
      <c r="Q22">
        <v>28.814389430673199</v>
      </c>
      <c r="R22">
        <v>1.5543281605500801</v>
      </c>
      <c r="S22">
        <v>8.8640874157751899</v>
      </c>
      <c r="T22">
        <v>11.361845050578401</v>
      </c>
      <c r="U22">
        <v>6.7224365075392303</v>
      </c>
      <c r="V22">
        <v>5.7420010952048299</v>
      </c>
      <c r="W22">
        <v>9.9800251535097892</v>
      </c>
      <c r="X22">
        <v>5.7385981434146798</v>
      </c>
      <c r="Y22">
        <v>1.9613082173915899</v>
      </c>
      <c r="Z22">
        <v>9.8156906297965492</v>
      </c>
      <c r="AA22">
        <v>11.6240355442427</v>
      </c>
      <c r="AB22">
        <v>10.312778357468201</v>
      </c>
      <c r="AC22">
        <v>14.4537342081708</v>
      </c>
      <c r="AD22">
        <v>9.7588802302753006</v>
      </c>
      <c r="AE22">
        <v>26.239816644506298</v>
      </c>
      <c r="AF22">
        <v>9.2341259239465003</v>
      </c>
      <c r="AG22">
        <v>3.9613888911538901</v>
      </c>
      <c r="AH22">
        <v>14.0224939638475</v>
      </c>
      <c r="AI22">
        <v>9.3777674815512597</v>
      </c>
      <c r="AJ22">
        <v>5.7174935703773198</v>
      </c>
      <c r="AK22">
        <v>6.8781549927594599</v>
      </c>
      <c r="AL22">
        <v>6.5821744025039797</v>
      </c>
      <c r="AM22">
        <v>6.2971575245627198</v>
      </c>
      <c r="AN22">
        <v>8.0057227913467006</v>
      </c>
      <c r="AO22">
        <v>4.6898197612985904</v>
      </c>
    </row>
    <row r="23" spans="1:41" x14ac:dyDescent="0.25">
      <c r="A23" t="s">
        <v>72</v>
      </c>
      <c r="B23" s="4" t="s">
        <v>19</v>
      </c>
      <c r="C23">
        <v>28.697587276634</v>
      </c>
      <c r="D23">
        <v>21.351653170103901</v>
      </c>
      <c r="E23">
        <v>7.1908476256972103</v>
      </c>
      <c r="F23">
        <v>3.4206154540147802</v>
      </c>
      <c r="G23">
        <v>2.2739422984160198</v>
      </c>
      <c r="H23">
        <v>2.4591170060939</v>
      </c>
      <c r="I23">
        <v>2.7499832695328501</v>
      </c>
      <c r="J23">
        <v>3.04965909814169</v>
      </c>
      <c r="K23">
        <v>7.1460952563121101</v>
      </c>
      <c r="L23">
        <v>5.7001609367005601</v>
      </c>
      <c r="M23">
        <v>8.5736006870982209</v>
      </c>
      <c r="N23">
        <v>9.3333607247776307</v>
      </c>
      <c r="O23">
        <v>6.2126786445748001</v>
      </c>
      <c r="P23">
        <v>4.8011024898012602</v>
      </c>
      <c r="Q23">
        <v>6.2658147719887696</v>
      </c>
      <c r="R23">
        <v>4.4806869952535502</v>
      </c>
      <c r="S23">
        <v>4.9248096866348003</v>
      </c>
      <c r="T23">
        <v>4.43906376109768</v>
      </c>
      <c r="U23">
        <v>7.5133401224821403</v>
      </c>
      <c r="V23">
        <v>0.81299658928574703</v>
      </c>
      <c r="W23">
        <v>2.2591847785041499</v>
      </c>
      <c r="X23">
        <v>4.0664196479983898</v>
      </c>
      <c r="Y23">
        <v>2.7625113520860598</v>
      </c>
      <c r="Z23">
        <v>3.5148792418686199</v>
      </c>
      <c r="AA23">
        <v>3.59059139085802</v>
      </c>
      <c r="AB23">
        <v>2.7540902005475401</v>
      </c>
      <c r="AC23">
        <v>2.2418471043914798</v>
      </c>
      <c r="AD23">
        <v>2.5348468711847798</v>
      </c>
      <c r="AE23">
        <v>4.6737959569161998</v>
      </c>
      <c r="AF23">
        <v>2.7566864773758102</v>
      </c>
      <c r="AG23">
        <v>2.9391813592759801</v>
      </c>
      <c r="AH23">
        <v>4.0258462495938501</v>
      </c>
      <c r="AI23">
        <v>2.1872212084793201</v>
      </c>
      <c r="AJ23">
        <v>1.3013770575361101</v>
      </c>
      <c r="AK23">
        <v>1.2747147020551901</v>
      </c>
      <c r="AL23">
        <v>0.70620816985921397</v>
      </c>
      <c r="AM23">
        <v>0.97167476395637598</v>
      </c>
      <c r="AN23">
        <v>1.94445590723395</v>
      </c>
      <c r="AO23">
        <v>1.4758624039636901</v>
      </c>
    </row>
    <row r="24" spans="1:41" x14ac:dyDescent="0.25">
      <c r="A24" t="s">
        <v>72</v>
      </c>
      <c r="B24" s="4" t="s">
        <v>20</v>
      </c>
      <c r="C24">
        <v>26.351651356283401</v>
      </c>
      <c r="D24">
        <v>27.933762598239898</v>
      </c>
      <c r="E24">
        <v>58.913419853104799</v>
      </c>
      <c r="F24">
        <v>101.87493843599199</v>
      </c>
      <c r="G24">
        <v>65.448807127760205</v>
      </c>
      <c r="H24">
        <v>57.748448400870203</v>
      </c>
      <c r="I24">
        <v>86.233316992353807</v>
      </c>
      <c r="J24">
        <v>131.827383923089</v>
      </c>
      <c r="K24">
        <v>114.162258549066</v>
      </c>
      <c r="L24">
        <v>20.007876713997799</v>
      </c>
      <c r="M24">
        <v>26.651672564677099</v>
      </c>
      <c r="N24">
        <v>22.662359455061001</v>
      </c>
      <c r="O24">
        <v>15.507896253357201</v>
      </c>
      <c r="P24">
        <v>9.7514604535756408</v>
      </c>
      <c r="Q24">
        <v>6.9658123719112304</v>
      </c>
      <c r="R24">
        <v>34.9992712889592</v>
      </c>
      <c r="S24">
        <v>34.3783832235167</v>
      </c>
      <c r="T24">
        <v>20.625628725924798</v>
      </c>
      <c r="U24">
        <v>15.9283950119352</v>
      </c>
      <c r="V24">
        <v>16.5856169707539</v>
      </c>
      <c r="W24">
        <v>9.4915614943540394</v>
      </c>
      <c r="X24">
        <v>6.3677380623503197</v>
      </c>
      <c r="Y24">
        <v>5.0307273315129901</v>
      </c>
      <c r="Z24">
        <v>4.5469001211871696</v>
      </c>
      <c r="AA24">
        <v>4.6884088484314699</v>
      </c>
      <c r="AB24">
        <v>3.9880571459743499</v>
      </c>
      <c r="AC24">
        <v>3.6294676243912898</v>
      </c>
      <c r="AD24">
        <v>3.9668490545823398</v>
      </c>
      <c r="AE24">
        <v>5.1249827457589703</v>
      </c>
      <c r="AF24">
        <v>5.2973558422885896</v>
      </c>
      <c r="AG24">
        <v>4.1567272268017597</v>
      </c>
      <c r="AH24">
        <v>3.4073782460573598</v>
      </c>
      <c r="AI24">
        <v>4.1115098107029304</v>
      </c>
      <c r="AJ24">
        <v>3.8063906974720698</v>
      </c>
      <c r="AK24">
        <v>4.0186160807867299</v>
      </c>
      <c r="AL24">
        <v>2.7206406496403002</v>
      </c>
      <c r="AM24">
        <v>2.8217078474765298</v>
      </c>
      <c r="AN24">
        <v>6.0414572401899198</v>
      </c>
      <c r="AO24">
        <v>4.8993501535654902</v>
      </c>
    </row>
    <row r="25" spans="1:41" x14ac:dyDescent="0.25">
      <c r="A25" t="s">
        <v>72</v>
      </c>
      <c r="B25" s="4" t="s">
        <v>21</v>
      </c>
      <c r="C25">
        <v>9.9722619900142906</v>
      </c>
      <c r="D25">
        <v>20.8128229121949</v>
      </c>
      <c r="E25">
        <v>7.6977472471424697</v>
      </c>
      <c r="F25">
        <v>23.212331551155899</v>
      </c>
      <c r="G25">
        <v>17.820533286084199</v>
      </c>
      <c r="H25">
        <v>7.4353448275862997</v>
      </c>
      <c r="I25">
        <v>5.71715145436304</v>
      </c>
      <c r="J25">
        <v>11.290322580645199</v>
      </c>
      <c r="K25">
        <v>54.511224779767197</v>
      </c>
      <c r="L25">
        <v>50.466688123591503</v>
      </c>
      <c r="M25">
        <v>7.3644003055769698</v>
      </c>
      <c r="N25">
        <v>13.0069731037428</v>
      </c>
      <c r="O25">
        <v>44.588842715022999</v>
      </c>
      <c r="P25">
        <v>57.165252834921702</v>
      </c>
      <c r="Q25">
        <v>57.0317089119659</v>
      </c>
      <c r="R25">
        <v>72.835502297263702</v>
      </c>
      <c r="S25">
        <v>29.2682926829272</v>
      </c>
      <c r="T25">
        <v>8.5298742138363295</v>
      </c>
      <c r="U25">
        <v>9.9963781238680394</v>
      </c>
      <c r="V25">
        <v>6.61837339479756</v>
      </c>
      <c r="W25">
        <v>6.9332921556515803</v>
      </c>
      <c r="X25">
        <v>18.873646209386301</v>
      </c>
      <c r="Y25">
        <v>12.8765792031099</v>
      </c>
      <c r="Z25">
        <v>14.0317836131437</v>
      </c>
      <c r="AA25">
        <v>14.9980338183251</v>
      </c>
      <c r="AB25">
        <v>17.863493366160501</v>
      </c>
      <c r="AC25">
        <v>8.2252215201704804</v>
      </c>
      <c r="AD25">
        <v>5.3880079685862503</v>
      </c>
      <c r="AE25">
        <v>11.5810751748252</v>
      </c>
      <c r="AF25">
        <v>12.5549603893497</v>
      </c>
      <c r="AG25">
        <v>13.7202018444406</v>
      </c>
      <c r="AH25">
        <v>10.840027541886601</v>
      </c>
      <c r="AI25">
        <v>12.217781735103101</v>
      </c>
      <c r="AJ25">
        <v>8.4758272850289291</v>
      </c>
      <c r="AK25">
        <v>8.0624858244499897</v>
      </c>
      <c r="AL25">
        <v>9.0093871832678101</v>
      </c>
      <c r="AM25">
        <v>15.6753405526234</v>
      </c>
      <c r="AN25">
        <v>16.523539980216899</v>
      </c>
      <c r="AO25">
        <v>12.094731550531799</v>
      </c>
    </row>
    <row r="26" spans="1:41" x14ac:dyDescent="0.25">
      <c r="A26" t="s">
        <v>72</v>
      </c>
      <c r="B26" s="4" t="s">
        <v>22</v>
      </c>
      <c r="C26">
        <v>11.9382309107087</v>
      </c>
      <c r="D26">
        <v>11.8799135925283</v>
      </c>
      <c r="E26">
        <v>5.9035287843585698</v>
      </c>
      <c r="F26">
        <v>6.3620334998529904</v>
      </c>
      <c r="G26">
        <v>6.0871667357371901</v>
      </c>
      <c r="H26">
        <v>5.6148392179322002</v>
      </c>
      <c r="I26">
        <v>3.5064142475820299</v>
      </c>
      <c r="J26">
        <v>4.6812185462021398</v>
      </c>
      <c r="K26">
        <v>8.8379370181777794</v>
      </c>
      <c r="L26">
        <v>7.8442647374003798</v>
      </c>
      <c r="M26">
        <v>9.0521315527977997</v>
      </c>
      <c r="N26">
        <v>11.791270335141601</v>
      </c>
      <c r="O26">
        <v>9.5090414619014592</v>
      </c>
      <c r="P26">
        <v>9.9736647602921007</v>
      </c>
      <c r="Q26">
        <v>12.3681943936948</v>
      </c>
      <c r="R26">
        <v>12.3435785170513</v>
      </c>
      <c r="S26">
        <v>10.3738085885002</v>
      </c>
      <c r="T26">
        <v>11.3754928865122</v>
      </c>
      <c r="U26">
        <v>6.22800415424547</v>
      </c>
      <c r="V26">
        <v>4.14263718082168</v>
      </c>
      <c r="W26">
        <v>4.3666645129168096</v>
      </c>
      <c r="X26">
        <v>3.1482614459061602</v>
      </c>
      <c r="Y26">
        <v>3.2903447261315599</v>
      </c>
      <c r="Z26">
        <v>2.91413470059477</v>
      </c>
      <c r="AA26">
        <v>7.4446246934273796</v>
      </c>
      <c r="AB26">
        <v>9.0633273703042008</v>
      </c>
      <c r="AC26">
        <v>7.9210844005878798</v>
      </c>
      <c r="AD26">
        <v>7.59868441050775</v>
      </c>
      <c r="AE26">
        <v>20.286121092955401</v>
      </c>
      <c r="AF26">
        <v>13.647765063976101</v>
      </c>
      <c r="AG26">
        <v>12.938870563489001</v>
      </c>
      <c r="AH26">
        <v>11.9160927116277</v>
      </c>
      <c r="AI26">
        <v>9.6823518605567997</v>
      </c>
      <c r="AJ26">
        <v>7.6921561189957002</v>
      </c>
      <c r="AK26">
        <v>7.1893840284702497</v>
      </c>
      <c r="AL26">
        <v>2.5293281725422601</v>
      </c>
      <c r="AM26">
        <v>3.7651191635658399</v>
      </c>
      <c r="AN26">
        <v>4.0853736803260396</v>
      </c>
      <c r="AO26">
        <v>5.0780572586891699</v>
      </c>
    </row>
    <row r="27" spans="1:41" x14ac:dyDescent="0.25">
      <c r="A27" t="s">
        <v>72</v>
      </c>
      <c r="B27" s="4" t="s">
        <v>23</v>
      </c>
      <c r="C27">
        <v>18.200510493850899</v>
      </c>
      <c r="D27">
        <v>13.082598524167601</v>
      </c>
      <c r="E27">
        <v>10.221727137689101</v>
      </c>
      <c r="F27">
        <v>10.0293565620481</v>
      </c>
      <c r="G27">
        <v>50.338975637449799</v>
      </c>
      <c r="H27">
        <v>23.1031071803888</v>
      </c>
      <c r="I27">
        <v>1.14813777653333</v>
      </c>
      <c r="J27">
        <v>4.0697674418602903</v>
      </c>
      <c r="K27">
        <v>13.860069167331799</v>
      </c>
      <c r="L27">
        <v>12.242990654205499</v>
      </c>
      <c r="M27">
        <v>12.1773522064946</v>
      </c>
      <c r="N27">
        <v>19.2614585266282</v>
      </c>
      <c r="O27">
        <v>8.6510035786526398</v>
      </c>
      <c r="P27">
        <v>6.71631104109973</v>
      </c>
      <c r="Q27">
        <v>10.386473429951799</v>
      </c>
      <c r="R27">
        <v>6.8319961098953099</v>
      </c>
      <c r="S27">
        <v>7.4761037778790804</v>
      </c>
      <c r="T27">
        <v>5.5902593965060197</v>
      </c>
      <c r="U27">
        <v>9.2349343226712008</v>
      </c>
      <c r="V27">
        <v>5.9390490178080704</v>
      </c>
      <c r="W27">
        <v>3.9771250324928</v>
      </c>
      <c r="X27">
        <v>5.3455019556714003</v>
      </c>
      <c r="Y27">
        <v>2.7227722772276901</v>
      </c>
      <c r="Z27">
        <v>2.2891566265060601</v>
      </c>
      <c r="AA27">
        <v>4.8292108362779604</v>
      </c>
      <c r="AB27">
        <v>6.5168539325843096</v>
      </c>
      <c r="AC27">
        <v>5.4852320675105304</v>
      </c>
      <c r="AD27">
        <v>2.9000000000000199</v>
      </c>
      <c r="AE27">
        <v>8.2604470359572399</v>
      </c>
      <c r="AF27">
        <v>4.2190305206462702</v>
      </c>
      <c r="AG27">
        <v>3.7898363479759101</v>
      </c>
      <c r="AH27">
        <v>4.7184170471841602</v>
      </c>
      <c r="AI27">
        <v>3.02696391124798</v>
      </c>
      <c r="AJ27">
        <v>2.5826876614179701</v>
      </c>
      <c r="AK27">
        <v>3.5978234386420702</v>
      </c>
      <c r="AL27">
        <v>0.67419253684541203</v>
      </c>
      <c r="AM27">
        <v>1.25369880080983</v>
      </c>
      <c r="AN27">
        <v>2.8531877259094198</v>
      </c>
      <c r="AO27">
        <v>5.2116046059518499</v>
      </c>
    </row>
    <row r="28" spans="1:41" x14ac:dyDescent="0.25">
      <c r="A28" t="s">
        <v>72</v>
      </c>
      <c r="B28" s="4" t="s">
        <v>24</v>
      </c>
      <c r="C28" t="s">
        <v>73</v>
      </c>
      <c r="D28" t="s">
        <v>73</v>
      </c>
      <c r="E28" t="s">
        <v>73</v>
      </c>
      <c r="F28" t="s">
        <v>73</v>
      </c>
      <c r="G28" t="s">
        <v>73</v>
      </c>
      <c r="H28" t="s">
        <v>73</v>
      </c>
      <c r="I28" t="s">
        <v>73</v>
      </c>
      <c r="J28" t="s">
        <v>73</v>
      </c>
      <c r="K28" t="s">
        <v>73</v>
      </c>
      <c r="L28" t="s">
        <v>73</v>
      </c>
      <c r="M28" t="s">
        <v>73</v>
      </c>
      <c r="N28" t="s">
        <v>73</v>
      </c>
      <c r="O28" t="s">
        <v>73</v>
      </c>
      <c r="P28">
        <v>874.245720380188</v>
      </c>
      <c r="Q28">
        <v>307.72263555319302</v>
      </c>
      <c r="R28">
        <v>197.41426808425101</v>
      </c>
      <c r="S28">
        <v>47.752012200993903</v>
      </c>
      <c r="T28">
        <v>14.761329268806</v>
      </c>
      <c r="U28">
        <v>27.685679807674301</v>
      </c>
      <c r="V28">
        <v>85.7464940960636</v>
      </c>
      <c r="W28">
        <v>20.7987606558703</v>
      </c>
      <c r="X28">
        <v>21.4770072117159</v>
      </c>
      <c r="Y28">
        <v>15.7887307914462</v>
      </c>
      <c r="Z28">
        <v>13.6632930228667</v>
      </c>
      <c r="AA28">
        <v>10.8886157326216</v>
      </c>
      <c r="AB28">
        <v>12.6853039507349</v>
      </c>
      <c r="AC28">
        <v>9.6686545478926504</v>
      </c>
      <c r="AD28">
        <v>9.00729868861076</v>
      </c>
      <c r="AE28">
        <v>14.110767784044199</v>
      </c>
      <c r="AF28">
        <v>11.647329576411799</v>
      </c>
      <c r="AG28">
        <v>6.8493923025503003</v>
      </c>
      <c r="AH28">
        <v>8.4404648593255907</v>
      </c>
      <c r="AI28">
        <v>5.0747430079914997</v>
      </c>
      <c r="AJ28">
        <v>6.7537102622095304</v>
      </c>
      <c r="AK28">
        <v>7.82341183865503</v>
      </c>
      <c r="AL28">
        <v>15.5344050528404</v>
      </c>
      <c r="AM28">
        <v>7.0424476295479801</v>
      </c>
      <c r="AN28">
        <v>3.6833294441223101</v>
      </c>
      <c r="AO28">
        <v>2.8782972364788599</v>
      </c>
    </row>
    <row r="29" spans="1:41" x14ac:dyDescent="0.25">
      <c r="A29" t="s">
        <v>72</v>
      </c>
      <c r="B29" s="4" t="s">
        <v>25</v>
      </c>
      <c r="C29">
        <v>13.6602471972319</v>
      </c>
      <c r="D29">
        <v>15.2542377213589</v>
      </c>
      <c r="E29">
        <v>14.639037265851799</v>
      </c>
      <c r="F29">
        <v>12.3032071646736</v>
      </c>
      <c r="G29">
        <v>11.5264804445682</v>
      </c>
      <c r="H29">
        <v>16.294226139270101</v>
      </c>
      <c r="I29">
        <v>18.654926874806499</v>
      </c>
      <c r="J29">
        <v>16.160594990111999</v>
      </c>
      <c r="K29">
        <v>12.77954420545</v>
      </c>
      <c r="L29">
        <v>14.7308859669916</v>
      </c>
      <c r="M29">
        <v>14.320975833430399</v>
      </c>
      <c r="N29">
        <v>15.334782041834</v>
      </c>
      <c r="O29">
        <v>13.8747028983853</v>
      </c>
      <c r="P29">
        <v>9.7174483198932204</v>
      </c>
      <c r="Q29">
        <v>8.9385435714980108</v>
      </c>
      <c r="R29">
        <v>8.6804262675399393</v>
      </c>
      <c r="S29">
        <v>7.3541288565253202</v>
      </c>
      <c r="T29">
        <v>8.5977707432027408</v>
      </c>
      <c r="U29">
        <v>6.8805525356095298</v>
      </c>
      <c r="V29">
        <v>5.1814877992758301</v>
      </c>
      <c r="W29">
        <v>5.3389515825548299</v>
      </c>
      <c r="X29">
        <v>5.7019048348284302</v>
      </c>
      <c r="Y29">
        <v>9.4947066710160204</v>
      </c>
      <c r="Z29">
        <v>5.6794180643265602</v>
      </c>
      <c r="AA29">
        <v>-0.69203013833591598</v>
      </c>
      <c r="AB29">
        <v>2.0628522253175601</v>
      </c>
      <c r="AC29">
        <v>3.2439016745264802</v>
      </c>
      <c r="AD29">
        <v>6.17781206971621</v>
      </c>
      <c r="AE29">
        <v>10.055282028471</v>
      </c>
      <c r="AF29">
        <v>7.2645621450270799</v>
      </c>
      <c r="AG29">
        <v>4.0635389730328999</v>
      </c>
      <c r="AH29">
        <v>5.01715773281268</v>
      </c>
      <c r="AI29">
        <v>5.7239436619718296</v>
      </c>
      <c r="AJ29">
        <v>5.7764041351380104</v>
      </c>
      <c r="AK29">
        <v>6.1360201511335104</v>
      </c>
      <c r="AL29">
        <v>4.5092082779570601</v>
      </c>
      <c r="AM29">
        <v>6.5946044145699103</v>
      </c>
      <c r="AN29">
        <v>5.1810822326374302</v>
      </c>
      <c r="AO29">
        <v>4.5045774933160496</v>
      </c>
    </row>
    <row r="30" spans="1:41" x14ac:dyDescent="0.25">
      <c r="A30" s="7" t="s">
        <v>72</v>
      </c>
      <c r="B30" s="4" t="s">
        <v>89</v>
      </c>
      <c r="C30" s="7">
        <v>15.5618949</v>
      </c>
      <c r="D30" s="7">
        <v>14.549358679999999</v>
      </c>
      <c r="E30" s="7">
        <v>14.41499582</v>
      </c>
      <c r="F30" s="7">
        <v>12.17408352</v>
      </c>
      <c r="G30" s="7">
        <v>11.28026367</v>
      </c>
      <c r="H30" s="7">
        <v>8.8144548090000008</v>
      </c>
      <c r="I30" s="7">
        <v>8.7949397470000008</v>
      </c>
      <c r="J30" s="7">
        <v>5.248021767</v>
      </c>
      <c r="K30" s="7">
        <v>4.8372646990000003</v>
      </c>
      <c r="L30" s="7">
        <v>6.7914375329999999</v>
      </c>
      <c r="M30" s="7">
        <v>6.721825301</v>
      </c>
      <c r="N30" s="7">
        <v>5.9342111129999999</v>
      </c>
      <c r="O30" s="7">
        <v>5.9245342870000002</v>
      </c>
      <c r="P30" s="7">
        <v>4.5690708850000004</v>
      </c>
      <c r="Q30" s="7">
        <v>4.7184132840000004</v>
      </c>
      <c r="R30" s="7">
        <v>4.6738031849999997</v>
      </c>
      <c r="S30" s="7">
        <v>3.5588408309999999</v>
      </c>
      <c r="T30" s="7">
        <v>1.9710789040000001</v>
      </c>
      <c r="U30" s="7">
        <v>1.834329229</v>
      </c>
      <c r="V30" s="7">
        <v>2.31034695</v>
      </c>
      <c r="W30" s="7">
        <v>3.4335167549999999</v>
      </c>
      <c r="X30" s="7">
        <v>3.5898349490000001</v>
      </c>
      <c r="Y30" s="7">
        <v>3.065765372</v>
      </c>
      <c r="Z30" s="7">
        <v>3.039233684</v>
      </c>
      <c r="AA30" s="7">
        <v>3.0392016499999999</v>
      </c>
      <c r="AB30" s="7">
        <v>3.3684539880000002</v>
      </c>
      <c r="AC30" s="7">
        <v>3.5153749109999999</v>
      </c>
      <c r="AD30" s="7">
        <v>2.7870304730000002</v>
      </c>
      <c r="AE30" s="7">
        <v>4.0756607640000002</v>
      </c>
      <c r="AF30" s="7">
        <v>-0.28799683500000001</v>
      </c>
      <c r="AG30" s="7">
        <v>1.7998813300000001</v>
      </c>
      <c r="AH30" s="7">
        <v>3.196146412</v>
      </c>
      <c r="AI30" s="7">
        <v>2.4460001849999999</v>
      </c>
      <c r="AJ30" s="7">
        <v>1.408546292</v>
      </c>
      <c r="AK30" s="7">
        <v>-0.15087031349999999</v>
      </c>
      <c r="AL30" s="7">
        <v>-0.50046132139999999</v>
      </c>
      <c r="AM30" s="7">
        <v>-0.2026717408</v>
      </c>
      <c r="AN30" s="7">
        <v>1.956083333</v>
      </c>
      <c r="AO30" s="7">
        <v>1.6750676149999999</v>
      </c>
    </row>
    <row r="31" spans="1:41" x14ac:dyDescent="0.25">
      <c r="A31" s="7" t="s">
        <v>72</v>
      </c>
      <c r="B31" s="4" t="s">
        <v>95</v>
      </c>
      <c r="C31" s="7">
        <v>13.70632236</v>
      </c>
      <c r="D31" s="7">
        <v>12.103938530000001</v>
      </c>
      <c r="E31" s="7">
        <v>8.5891850900000009</v>
      </c>
      <c r="F31" s="7">
        <v>8.8730215240000003</v>
      </c>
      <c r="G31" s="7">
        <v>8.0442423900000009</v>
      </c>
      <c r="H31" s="7">
        <v>7.3725745810000003</v>
      </c>
      <c r="I31" s="7">
        <v>4.2359101109999999</v>
      </c>
      <c r="J31" s="7">
        <v>4.1885715179999998</v>
      </c>
      <c r="K31" s="7">
        <v>5.8248986839999999</v>
      </c>
      <c r="L31" s="7">
        <v>6.4432758740000002</v>
      </c>
      <c r="M31" s="7">
        <v>10.36655339</v>
      </c>
      <c r="N31" s="7">
        <v>9.4446273289999993</v>
      </c>
      <c r="O31" s="7">
        <v>2.3743672509999998</v>
      </c>
      <c r="P31" s="7">
        <v>4.7281730460000002</v>
      </c>
      <c r="Q31" s="7">
        <v>2.1581380069999998</v>
      </c>
      <c r="R31" s="7">
        <v>2.4551485780000002</v>
      </c>
      <c r="S31" s="7">
        <v>0.53313197879999996</v>
      </c>
      <c r="T31" s="7">
        <v>0.65841025620000004</v>
      </c>
      <c r="U31" s="7">
        <v>-0.2671326684</v>
      </c>
      <c r="V31" s="7">
        <v>0.46217575630000002</v>
      </c>
      <c r="W31" s="7">
        <v>0.89914373400000003</v>
      </c>
      <c r="X31" s="7">
        <v>2.4059583409999998</v>
      </c>
      <c r="Y31" s="7">
        <v>2.1584821359999999</v>
      </c>
      <c r="Z31" s="7">
        <v>1.9256553489999999</v>
      </c>
      <c r="AA31" s="7">
        <v>0.37365982869999997</v>
      </c>
      <c r="AB31" s="7">
        <v>0.45317085260000001</v>
      </c>
      <c r="AC31" s="7">
        <v>1.360214686</v>
      </c>
      <c r="AD31" s="7">
        <v>2.2121688339999999</v>
      </c>
      <c r="AE31" s="7">
        <v>3.4370491059999999</v>
      </c>
      <c r="AF31" s="7">
        <v>-0.49446054439999998</v>
      </c>
      <c r="AG31" s="7">
        <v>1.157988027</v>
      </c>
      <c r="AH31" s="7">
        <v>2.9611507380000002</v>
      </c>
      <c r="AI31" s="7">
        <v>0.88837750689999995</v>
      </c>
      <c r="AJ31" s="7">
        <v>-4.4292970149999999E-2</v>
      </c>
      <c r="AK31" s="7">
        <v>-0.17963849409999999</v>
      </c>
      <c r="AL31" s="7">
        <v>-4.6784744980000001E-2</v>
      </c>
      <c r="AM31" s="7">
        <v>0.98426924459999998</v>
      </c>
      <c r="AN31" s="7">
        <v>1.794499047</v>
      </c>
      <c r="AO31" s="7">
        <v>1.9535353010000001</v>
      </c>
    </row>
    <row r="32" spans="1:41" x14ac:dyDescent="0.25">
      <c r="A32" t="s">
        <v>72</v>
      </c>
      <c r="B32" s="4" t="s">
        <v>26</v>
      </c>
      <c r="C32">
        <v>19.703500522778</v>
      </c>
      <c r="D32">
        <v>12.6629930710215</v>
      </c>
      <c r="E32">
        <v>5.25907990316826</v>
      </c>
      <c r="F32">
        <v>3.7265366212408</v>
      </c>
      <c r="G32">
        <v>0.86489843027930302</v>
      </c>
      <c r="H32">
        <v>2.4317312343347202</v>
      </c>
      <c r="I32">
        <v>1.8416759680604899</v>
      </c>
      <c r="J32">
        <v>2.4664611282395099</v>
      </c>
      <c r="K32">
        <v>3.86273074733655</v>
      </c>
      <c r="L32">
        <v>5.3554650798621699</v>
      </c>
      <c r="M32">
        <v>5.8639947437582904</v>
      </c>
      <c r="N32">
        <v>5.7098525989139501</v>
      </c>
      <c r="O32">
        <v>4.13914575077058</v>
      </c>
      <c r="P32">
        <v>3.3121916842846599</v>
      </c>
      <c r="Q32">
        <v>5.0477489768075703</v>
      </c>
      <c r="R32">
        <v>5.8181818181819303</v>
      </c>
      <c r="S32">
        <v>5.8051055473734898</v>
      </c>
      <c r="T32">
        <v>5.6257974712910404</v>
      </c>
      <c r="U32">
        <v>7.9947287502745699</v>
      </c>
      <c r="V32">
        <v>0.284726459223059</v>
      </c>
      <c r="W32">
        <v>1.59196917460971</v>
      </c>
      <c r="X32">
        <v>1.62690887314091</v>
      </c>
      <c r="Y32">
        <v>0.69730897662547398</v>
      </c>
      <c r="Z32">
        <v>1.8043499463571899</v>
      </c>
      <c r="AA32">
        <v>2.7591492623108098</v>
      </c>
      <c r="AB32">
        <v>4.5403691963453197</v>
      </c>
      <c r="AC32">
        <v>4.6374743601176496</v>
      </c>
      <c r="AD32">
        <v>2.2415409528680299</v>
      </c>
      <c r="AE32">
        <v>5.4684894964984796</v>
      </c>
      <c r="AF32">
        <v>-0.84571609231672296</v>
      </c>
      <c r="AG32">
        <v>3.2475884244372701</v>
      </c>
      <c r="AH32">
        <v>3.8087905813963698</v>
      </c>
      <c r="AI32">
        <v>3.0148995033498598</v>
      </c>
      <c r="AJ32">
        <v>2.1848861853068202</v>
      </c>
      <c r="AK32">
        <v>1.8951418189878599</v>
      </c>
      <c r="AL32">
        <v>-0.90042496329156896</v>
      </c>
      <c r="AM32">
        <v>0.188149704448173</v>
      </c>
      <c r="AN32">
        <v>0.66563189313506999</v>
      </c>
      <c r="AO32">
        <v>1.0638975418302199</v>
      </c>
    </row>
    <row r="33" spans="1:41" x14ac:dyDescent="0.25">
      <c r="A33" t="s">
        <v>72</v>
      </c>
      <c r="B33" s="4" t="s">
        <v>27</v>
      </c>
      <c r="C33">
        <v>94.260859880759099</v>
      </c>
      <c r="D33">
        <v>37.6147825797716</v>
      </c>
      <c r="E33">
        <v>29.137514502267699</v>
      </c>
      <c r="F33">
        <v>31.390271019844501</v>
      </c>
      <c r="G33">
        <v>48.392323134686201</v>
      </c>
      <c r="H33">
        <v>44.961730152877898</v>
      </c>
      <c r="I33">
        <v>34.610075973874601</v>
      </c>
      <c r="J33">
        <v>38.855843475840899</v>
      </c>
      <c r="K33">
        <v>68.809643383704696</v>
      </c>
      <c r="L33">
        <v>63.272552493095802</v>
      </c>
      <c r="M33">
        <v>60.3038691346447</v>
      </c>
      <c r="N33">
        <v>65.978567991895005</v>
      </c>
      <c r="O33">
        <v>70.076103869037198</v>
      </c>
      <c r="P33">
        <v>66.093842982000496</v>
      </c>
      <c r="Q33">
        <v>105.214986469202</v>
      </c>
      <c r="R33">
        <v>89.113317224849894</v>
      </c>
      <c r="S33">
        <v>80.412151138804205</v>
      </c>
      <c r="T33">
        <v>85.669361649978001</v>
      </c>
      <c r="U33">
        <v>84.641343484631506</v>
      </c>
      <c r="V33">
        <v>64.867487635075705</v>
      </c>
      <c r="W33">
        <v>54.915370581268299</v>
      </c>
      <c r="X33">
        <v>54.400188761907501</v>
      </c>
      <c r="Y33">
        <v>44.964120947984902</v>
      </c>
      <c r="Z33">
        <v>21.602438449057299</v>
      </c>
      <c r="AA33">
        <v>8.5982616811526693</v>
      </c>
      <c r="AB33">
        <v>8.1791603680200105</v>
      </c>
      <c r="AC33">
        <v>9.5972421228844507</v>
      </c>
      <c r="AD33">
        <v>8.7561809097263499</v>
      </c>
      <c r="AE33">
        <v>10.4441283764885</v>
      </c>
      <c r="AF33">
        <v>6.2509766309062504</v>
      </c>
      <c r="AG33">
        <v>8.5664442055297698</v>
      </c>
      <c r="AH33">
        <v>6.4718796711509698</v>
      </c>
      <c r="AI33">
        <v>8.89156996512164</v>
      </c>
      <c r="AJ33">
        <v>7.4930903054769704</v>
      </c>
      <c r="AK33">
        <v>8.8545727136431793</v>
      </c>
      <c r="AL33">
        <v>7.6708536484587997</v>
      </c>
      <c r="AM33">
        <v>7.7751341532833402</v>
      </c>
      <c r="AN33">
        <v>11.144311084076399</v>
      </c>
      <c r="AO33">
        <v>16.3324638988929</v>
      </c>
    </row>
    <row r="34" spans="1:41" x14ac:dyDescent="0.25">
      <c r="A34" t="s">
        <v>72</v>
      </c>
      <c r="B34" s="4" t="s">
        <v>28</v>
      </c>
      <c r="C34">
        <v>17.9659242656858</v>
      </c>
      <c r="D34">
        <v>11.876626514229599</v>
      </c>
      <c r="E34">
        <v>8.5988638333218095</v>
      </c>
      <c r="F34">
        <v>4.6093032726978302</v>
      </c>
      <c r="G34">
        <v>4.9607109782192902</v>
      </c>
      <c r="H34">
        <v>6.0713943401511798</v>
      </c>
      <c r="I34">
        <v>3.4276094036930802</v>
      </c>
      <c r="J34">
        <v>4.1489223205294898</v>
      </c>
      <c r="K34">
        <v>4.1553517158310198</v>
      </c>
      <c r="L34">
        <v>5.7602490918526197</v>
      </c>
      <c r="M34">
        <v>8.0634609093883292</v>
      </c>
      <c r="N34">
        <v>7.46178295746933</v>
      </c>
      <c r="O34">
        <v>4.59154929577464</v>
      </c>
      <c r="P34">
        <v>2.5585779692970698</v>
      </c>
      <c r="Q34">
        <v>2.2190126050420198</v>
      </c>
      <c r="R34">
        <v>2.6974951830443201</v>
      </c>
      <c r="S34">
        <v>2.8517823639774802</v>
      </c>
      <c r="T34">
        <v>2.2011431351088202</v>
      </c>
      <c r="U34">
        <v>1.82056163731558</v>
      </c>
      <c r="V34">
        <v>1.7529508005142</v>
      </c>
      <c r="W34">
        <v>1.18295624210404</v>
      </c>
      <c r="X34">
        <v>1.5323496027241801</v>
      </c>
      <c r="Y34">
        <v>1.52040245947458</v>
      </c>
      <c r="Z34">
        <v>1.3765003854200999</v>
      </c>
      <c r="AA34">
        <v>1.3903975668042601</v>
      </c>
      <c r="AB34">
        <v>2.0891364902507199</v>
      </c>
      <c r="AC34">
        <v>2.4556616643928799</v>
      </c>
      <c r="AD34">
        <v>2.3865615077332798</v>
      </c>
      <c r="AE34">
        <v>3.52140856342537</v>
      </c>
      <c r="AF34">
        <v>1.9617317356010699</v>
      </c>
      <c r="AG34">
        <v>2.4926547246706501</v>
      </c>
      <c r="AH34">
        <v>3.85611244682819</v>
      </c>
      <c r="AI34">
        <v>2.5732347965452802</v>
      </c>
      <c r="AJ34">
        <v>2.2916666666666599</v>
      </c>
      <c r="AK34">
        <v>1.4511201629327899</v>
      </c>
      <c r="AL34">
        <v>0.36804684232536899</v>
      </c>
      <c r="AM34">
        <v>1.00841736811403</v>
      </c>
      <c r="AN34">
        <v>2.5577557755775402</v>
      </c>
      <c r="AO34">
        <v>2.2928399034593898</v>
      </c>
    </row>
    <row r="35" spans="1:41" x14ac:dyDescent="0.25">
      <c r="A35" t="s">
        <v>72</v>
      </c>
      <c r="B35" s="4" t="s">
        <v>29</v>
      </c>
      <c r="C35">
        <v>30.197300103842</v>
      </c>
      <c r="D35">
        <v>25.650023927261199</v>
      </c>
      <c r="E35">
        <v>28.932334645169401</v>
      </c>
      <c r="F35">
        <v>27.0559275305238</v>
      </c>
      <c r="G35">
        <v>36.145941505602799</v>
      </c>
      <c r="H35">
        <v>33.282103825136701</v>
      </c>
      <c r="I35">
        <v>32.432201580183701</v>
      </c>
      <c r="J35">
        <v>29.949369537876098</v>
      </c>
      <c r="K35">
        <v>31.1867182846932</v>
      </c>
      <c r="L35">
        <v>25.849838261165701</v>
      </c>
      <c r="M35">
        <v>35.826771653543297</v>
      </c>
      <c r="N35">
        <v>28.695652173913</v>
      </c>
      <c r="O35">
        <v>21.846846846847299</v>
      </c>
      <c r="P35">
        <v>25.277264325322999</v>
      </c>
      <c r="Q35">
        <v>34.083364072298401</v>
      </c>
      <c r="R35">
        <v>27.427785419532299</v>
      </c>
      <c r="S35">
        <v>20.977259643062901</v>
      </c>
      <c r="T35">
        <v>16.090654928320099</v>
      </c>
      <c r="U35">
        <v>12.799754047960899</v>
      </c>
      <c r="V35">
        <v>7.8904333605887897</v>
      </c>
      <c r="W35">
        <v>5.92396109637476</v>
      </c>
      <c r="X35">
        <v>5.1474680022261898</v>
      </c>
      <c r="Y35">
        <v>5.3178336611820196</v>
      </c>
      <c r="Z35">
        <v>5.3035662150978302</v>
      </c>
      <c r="AA35">
        <v>4.7358014394905599</v>
      </c>
      <c r="AB35">
        <v>5.0345700926716397</v>
      </c>
      <c r="AC35">
        <v>7.2509726208254497</v>
      </c>
      <c r="AD35">
        <v>7.0255143697477598</v>
      </c>
      <c r="AE35">
        <v>10.278393762113399</v>
      </c>
      <c r="AF35">
        <v>12.142227874298801</v>
      </c>
      <c r="AG35">
        <v>6.2001559564740196</v>
      </c>
      <c r="AH35">
        <v>12.6909694699163</v>
      </c>
      <c r="AI35">
        <v>16.001093850633801</v>
      </c>
      <c r="AJ35">
        <v>7.8707236457395098</v>
      </c>
      <c r="AK35">
        <v>6.1316143298801604</v>
      </c>
      <c r="AL35">
        <v>5.5881695295930101</v>
      </c>
      <c r="AM35">
        <v>5.1747662930149199</v>
      </c>
      <c r="AN35">
        <v>5.3187160522892603</v>
      </c>
      <c r="AO35">
        <v>3.49445848856181</v>
      </c>
    </row>
    <row r="36" spans="1:41" x14ac:dyDescent="0.25">
      <c r="A36" t="s">
        <v>72</v>
      </c>
      <c r="B36" s="4" t="s">
        <v>30</v>
      </c>
      <c r="C36">
        <v>13.549201974968399</v>
      </c>
      <c r="D36">
        <v>10.3347153402771</v>
      </c>
      <c r="E36">
        <v>6.1314270002749396</v>
      </c>
      <c r="F36">
        <v>3.2124352331606301</v>
      </c>
      <c r="G36">
        <v>4.3005354752342697</v>
      </c>
      <c r="H36">
        <v>3.5456441520936899</v>
      </c>
      <c r="I36">
        <v>1.8980477223427501</v>
      </c>
      <c r="J36">
        <v>3.6645632175169101</v>
      </c>
      <c r="K36">
        <v>4.0777411074440799</v>
      </c>
      <c r="L36">
        <v>4.8270030300894904</v>
      </c>
      <c r="M36">
        <v>5.3979564399032203</v>
      </c>
      <c r="N36">
        <v>4.2349639645385304</v>
      </c>
      <c r="O36">
        <v>3.0288196781496999</v>
      </c>
      <c r="P36">
        <v>2.9516569663855399</v>
      </c>
      <c r="Q36">
        <v>2.6074415921546001</v>
      </c>
      <c r="R36">
        <v>2.8054196885365501</v>
      </c>
      <c r="S36">
        <v>2.9312041999343998</v>
      </c>
      <c r="T36">
        <v>2.33768993730741</v>
      </c>
      <c r="U36">
        <v>1.5522790987436199</v>
      </c>
      <c r="V36">
        <v>2.1880271969735801</v>
      </c>
      <c r="W36">
        <v>3.3768572714993499</v>
      </c>
      <c r="X36">
        <v>2.8261711188540199</v>
      </c>
      <c r="Y36">
        <v>1.5860316265060299</v>
      </c>
      <c r="Z36">
        <v>2.2700949733611302</v>
      </c>
      <c r="AA36">
        <v>2.67723669309173</v>
      </c>
      <c r="AB36">
        <v>3.3927468454954699</v>
      </c>
      <c r="AC36">
        <v>3.2259441007040701</v>
      </c>
      <c r="AD36">
        <v>2.8526724815013602</v>
      </c>
      <c r="AE36">
        <v>3.8391002966510102</v>
      </c>
      <c r="AF36">
        <v>-0.35554626629975</v>
      </c>
      <c r="AG36">
        <v>1.64004344238989</v>
      </c>
      <c r="AH36">
        <v>3.1568415686220601</v>
      </c>
      <c r="AI36">
        <v>2.0693372652605899</v>
      </c>
      <c r="AJ36">
        <v>1.46483265562714</v>
      </c>
      <c r="AK36">
        <v>1.62222297740821</v>
      </c>
      <c r="AL36">
        <v>0.118627135552435</v>
      </c>
      <c r="AM36">
        <v>1.26158320570537</v>
      </c>
      <c r="AN36">
        <v>2.1301100036596301</v>
      </c>
      <c r="AO36">
        <v>2.4425832969281802</v>
      </c>
    </row>
    <row r="37" spans="1:41" x14ac:dyDescent="0.25">
      <c r="A37" s="7" t="s">
        <v>72</v>
      </c>
      <c r="B37" s="4" t="s">
        <v>91</v>
      </c>
      <c r="C37" s="7">
        <v>21.54</v>
      </c>
      <c r="D37" s="7">
        <v>16.05</v>
      </c>
      <c r="E37" s="7">
        <v>9.66</v>
      </c>
      <c r="F37" s="7">
        <v>6.34</v>
      </c>
      <c r="G37" s="7">
        <v>11.57</v>
      </c>
      <c r="H37" s="7">
        <v>11.38</v>
      </c>
      <c r="I37" s="7">
        <v>11.54</v>
      </c>
      <c r="J37" s="7">
        <v>28.14</v>
      </c>
      <c r="K37" s="7">
        <v>29.47</v>
      </c>
      <c r="L37" s="7">
        <v>84.46</v>
      </c>
      <c r="M37" s="7">
        <v>40.659999999999997</v>
      </c>
      <c r="N37" s="7">
        <v>34.21</v>
      </c>
      <c r="O37" s="7">
        <v>31.42</v>
      </c>
      <c r="P37" s="7">
        <v>38.119999999999997</v>
      </c>
      <c r="Q37" s="7">
        <v>60.82</v>
      </c>
      <c r="R37" s="7">
        <v>59.92</v>
      </c>
      <c r="S37" s="7">
        <v>99.88</v>
      </c>
      <c r="T37" s="7">
        <v>50.04</v>
      </c>
      <c r="U37" s="7">
        <v>35.78</v>
      </c>
      <c r="V37" s="7">
        <v>23.57</v>
      </c>
      <c r="W37" s="7">
        <v>16.2</v>
      </c>
      <c r="X37" s="7">
        <v>12.53</v>
      </c>
      <c r="Y37" s="7">
        <v>22.43</v>
      </c>
      <c r="Z37" s="7">
        <v>31.09</v>
      </c>
      <c r="AA37" s="7">
        <v>21.75</v>
      </c>
      <c r="AB37" s="7">
        <v>15.95</v>
      </c>
      <c r="AC37" s="7">
        <v>13.66</v>
      </c>
      <c r="AD37" s="7">
        <v>18.7</v>
      </c>
      <c r="AE37" s="7">
        <v>31.44</v>
      </c>
      <c r="AF37" s="7">
        <v>27.08</v>
      </c>
      <c r="AG37" s="7">
        <v>28.19</v>
      </c>
      <c r="AH37" s="7">
        <v>26.09</v>
      </c>
      <c r="AI37" s="7">
        <v>21.07</v>
      </c>
      <c r="AJ37" s="7">
        <v>40.64</v>
      </c>
      <c r="AK37" s="7">
        <v>62.17</v>
      </c>
      <c r="AL37" s="7">
        <v>121.74</v>
      </c>
      <c r="AM37" s="7">
        <v>254.95</v>
      </c>
      <c r="AN37" s="7"/>
      <c r="AO37" s="7"/>
    </row>
    <row r="38" spans="1:41" x14ac:dyDescent="0.25">
      <c r="A38" t="s">
        <v>72</v>
      </c>
      <c r="B38" s="4" t="s">
        <v>31</v>
      </c>
      <c r="C38" t="s">
        <v>73</v>
      </c>
      <c r="D38" t="s">
        <v>73</v>
      </c>
      <c r="E38" t="s">
        <v>73</v>
      </c>
      <c r="F38" t="s">
        <v>73</v>
      </c>
      <c r="G38" t="s">
        <v>73</v>
      </c>
      <c r="H38" t="s">
        <v>73</v>
      </c>
      <c r="I38" t="s">
        <v>73</v>
      </c>
      <c r="J38" t="s">
        <v>73</v>
      </c>
      <c r="K38" t="s">
        <v>73</v>
      </c>
      <c r="L38" t="s">
        <v>73</v>
      </c>
      <c r="M38" t="s">
        <v>73</v>
      </c>
      <c r="N38" t="s">
        <v>73</v>
      </c>
      <c r="O38" t="s">
        <v>73</v>
      </c>
      <c r="P38" t="s">
        <v>73</v>
      </c>
      <c r="Q38" t="s">
        <v>73</v>
      </c>
      <c r="R38" t="s">
        <v>73</v>
      </c>
      <c r="S38">
        <v>5.6749999999999101</v>
      </c>
      <c r="T38">
        <v>3.2095260626137398</v>
      </c>
      <c r="U38">
        <v>7.2661980440096299</v>
      </c>
      <c r="V38">
        <v>4.1171023577173704</v>
      </c>
      <c r="W38">
        <v>-1.7103372785111499</v>
      </c>
      <c r="X38">
        <v>-0.43154451172813701</v>
      </c>
      <c r="Y38">
        <v>3.83082838168467</v>
      </c>
      <c r="Z38">
        <v>3.2346481729392398</v>
      </c>
      <c r="AA38">
        <v>7.7549474870960502</v>
      </c>
      <c r="AB38">
        <v>8.2845724312866693</v>
      </c>
      <c r="AC38">
        <v>7.4180171510846797</v>
      </c>
      <c r="AD38">
        <v>8.3444488977384204</v>
      </c>
      <c r="AE38">
        <v>23.1154483474477</v>
      </c>
      <c r="AF38">
        <v>6.71698269988629</v>
      </c>
      <c r="AG38">
        <v>9.2074664877841901</v>
      </c>
      <c r="AH38">
        <v>18.6777322770706</v>
      </c>
      <c r="AI38">
        <v>9.0947033955719494</v>
      </c>
      <c r="AJ38">
        <v>6.5926747589919303</v>
      </c>
      <c r="AK38">
        <v>4.0845544663761997</v>
      </c>
      <c r="AL38">
        <v>0.63120090517571803</v>
      </c>
      <c r="AM38">
        <v>2.66824816969085</v>
      </c>
      <c r="AN38">
        <v>3.5202568881161702</v>
      </c>
      <c r="AO38">
        <v>3.53962805942641</v>
      </c>
    </row>
    <row r="39" spans="1:41" x14ac:dyDescent="0.25">
      <c r="A39" s="7" t="s">
        <v>72</v>
      </c>
      <c r="B39" s="4" t="s">
        <v>92</v>
      </c>
      <c r="C39" s="7">
        <v>5.4</v>
      </c>
      <c r="D39" s="7">
        <v>3.15</v>
      </c>
      <c r="E39" s="7">
        <v>10.63</v>
      </c>
      <c r="F39" s="7">
        <v>23.12</v>
      </c>
      <c r="G39" s="7">
        <v>20.149999999999999</v>
      </c>
      <c r="H39" s="7">
        <v>8.49</v>
      </c>
      <c r="I39" s="7">
        <v>14.33</v>
      </c>
      <c r="J39" s="7">
        <v>12.47</v>
      </c>
      <c r="K39" s="7">
        <v>7.42</v>
      </c>
      <c r="L39" s="7">
        <v>12.88</v>
      </c>
      <c r="M39" s="7">
        <v>17.36</v>
      </c>
      <c r="N39" s="7">
        <v>23.34</v>
      </c>
      <c r="O39" s="7">
        <v>42.06</v>
      </c>
      <c r="P39" s="7">
        <v>27.59</v>
      </c>
      <c r="Q39" s="7">
        <v>22.26</v>
      </c>
      <c r="R39" s="7">
        <v>22.59</v>
      </c>
      <c r="S39" s="7">
        <v>21.43</v>
      </c>
      <c r="T39" s="7">
        <v>18.739999999999998</v>
      </c>
      <c r="U39" s="7">
        <v>31.82</v>
      </c>
      <c r="V39" s="7">
        <v>58.52</v>
      </c>
      <c r="W39" s="7">
        <v>55.87</v>
      </c>
      <c r="X39" s="7">
        <v>76.709999999999994</v>
      </c>
      <c r="Y39" s="7">
        <v>140.06</v>
      </c>
      <c r="Z39" s="7">
        <v>431.7</v>
      </c>
      <c r="AA39" s="7">
        <v>282.38</v>
      </c>
      <c r="AB39" s="7">
        <v>302.12</v>
      </c>
      <c r="AC39" s="7">
        <v>1096.68</v>
      </c>
      <c r="AD39" s="7">
        <v>24411.03</v>
      </c>
      <c r="AE39" s="7"/>
      <c r="AF39" s="7"/>
      <c r="AG39" s="7">
        <v>3.03</v>
      </c>
      <c r="AH39" s="7">
        <v>3.47</v>
      </c>
      <c r="AI39" s="7">
        <v>3.73</v>
      </c>
      <c r="AJ39" s="7">
        <v>1.63</v>
      </c>
      <c r="AK39" s="7">
        <v>-0.2</v>
      </c>
      <c r="AL39" s="7">
        <v>-2.4300000000000002</v>
      </c>
      <c r="AM39" s="7">
        <v>-1.54</v>
      </c>
      <c r="AN39" s="7">
        <v>0.89</v>
      </c>
      <c r="AO39" s="7">
        <v>10.62</v>
      </c>
    </row>
    <row r="40" spans="1:41" x14ac:dyDescent="0.25">
      <c r="A40" s="7"/>
      <c r="B40" s="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x14ac:dyDescent="0.25">
      <c r="A42" s="7"/>
      <c r="B42" s="7"/>
      <c r="C42" s="7"/>
      <c r="D42" s="7"/>
    </row>
    <row r="43" spans="1:41" x14ac:dyDescent="0.25">
      <c r="A43" s="7"/>
      <c r="B43" s="7"/>
      <c r="C43" s="7"/>
      <c r="D43" s="7"/>
    </row>
    <row r="44" spans="1:41" x14ac:dyDescent="0.25">
      <c r="A44" s="7"/>
      <c r="B44" s="7"/>
      <c r="C44" s="7"/>
      <c r="D44" s="7"/>
    </row>
    <row r="45" spans="1:41" x14ac:dyDescent="0.25">
      <c r="A45" s="7"/>
      <c r="B45" s="7"/>
    </row>
    <row r="46" spans="1:41" x14ac:dyDescent="0.25">
      <c r="A46" s="7"/>
      <c r="B46" s="7"/>
    </row>
  </sheetData>
  <sortState xmlns:xlrd2="http://schemas.microsoft.com/office/spreadsheetml/2017/richdata2" ref="A5:AO39">
    <sortCondition ref="B38:B39"/>
  </sortState>
  <hyperlinks>
    <hyperlink ref="B2" r:id="rId1" xr:uid="{94D58C90-1441-492F-A07B-89A019925243}"/>
  </hyperlinks>
  <pageMargins left="0.7" right="0.7" top="0.75" bottom="0.75" header="0.3" footer="0.3"/>
  <pageSetup orientation="portrait"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30E6A682-4908-4679-A448-853DAAEA5ADA}">
          <xm:f>Inflation!A1:BK27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31232-9E36-4614-8129-55CAE196AB22}">
  <dimension ref="A1:AN3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defaultRowHeight="15" x14ac:dyDescent="0.25"/>
  <cols>
    <col min="1" max="1" width="44.140625" bestFit="1" customWidth="1"/>
    <col min="2" max="40" width="12.140625" bestFit="1" customWidth="1"/>
  </cols>
  <sheetData>
    <row r="1" spans="1:40" x14ac:dyDescent="0.25">
      <c r="A1" s="1" t="s">
        <v>97</v>
      </c>
    </row>
    <row r="2" spans="1:40" x14ac:dyDescent="0.25">
      <c r="A2" s="1" t="s">
        <v>98</v>
      </c>
    </row>
    <row r="3" spans="1:40" x14ac:dyDescent="0.25">
      <c r="A3" s="1"/>
    </row>
    <row r="4" spans="1:40" x14ac:dyDescent="0.25">
      <c r="A4" s="4" t="s">
        <v>96</v>
      </c>
      <c r="B4" s="4" t="s">
        <v>33</v>
      </c>
      <c r="C4" s="4" t="s">
        <v>34</v>
      </c>
      <c r="D4" s="4" t="s">
        <v>35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K4" s="4" t="s">
        <v>42</v>
      </c>
      <c r="L4" s="4" t="s">
        <v>43</v>
      </c>
      <c r="M4" s="4" t="s">
        <v>44</v>
      </c>
      <c r="N4" s="4" t="s">
        <v>45</v>
      </c>
      <c r="O4" s="4" t="s">
        <v>46</v>
      </c>
      <c r="P4" s="4" t="s">
        <v>47</v>
      </c>
      <c r="Q4" s="4" t="s">
        <v>48</v>
      </c>
      <c r="R4" s="4" t="s">
        <v>49</v>
      </c>
      <c r="S4" s="4" t="s">
        <v>50</v>
      </c>
      <c r="T4" s="4" t="s">
        <v>51</v>
      </c>
      <c r="U4" s="4" t="s">
        <v>52</v>
      </c>
      <c r="V4" s="4" t="s">
        <v>53</v>
      </c>
      <c r="W4" s="4" t="s">
        <v>54</v>
      </c>
      <c r="X4" s="4" t="s">
        <v>55</v>
      </c>
      <c r="Y4" s="4" t="s">
        <v>56</v>
      </c>
      <c r="Z4" s="4" t="s">
        <v>57</v>
      </c>
      <c r="AA4" s="4" t="s">
        <v>58</v>
      </c>
      <c r="AB4" s="4" t="s">
        <v>59</v>
      </c>
      <c r="AC4" s="4" t="s">
        <v>60</v>
      </c>
      <c r="AD4" s="4" t="s">
        <v>61</v>
      </c>
      <c r="AE4" s="4" t="s">
        <v>62</v>
      </c>
      <c r="AF4" s="4" t="s">
        <v>63</v>
      </c>
      <c r="AG4" s="4" t="s">
        <v>64</v>
      </c>
      <c r="AH4" s="4" t="s">
        <v>65</v>
      </c>
      <c r="AI4" s="4" t="s">
        <v>66</v>
      </c>
      <c r="AJ4" s="4" t="s">
        <v>67</v>
      </c>
      <c r="AK4" s="4" t="s">
        <v>68</v>
      </c>
      <c r="AL4" s="4" t="s">
        <v>69</v>
      </c>
      <c r="AM4" s="4" t="s">
        <v>70</v>
      </c>
      <c r="AN4" s="4" t="s">
        <v>71</v>
      </c>
    </row>
    <row r="5" spans="1:40" x14ac:dyDescent="0.25">
      <c r="A5" s="4" t="s">
        <v>90</v>
      </c>
      <c r="P5">
        <v>0.44467921370900854</v>
      </c>
      <c r="Q5">
        <v>0.76054404776493811</v>
      </c>
      <c r="R5">
        <v>2.1696954939051523</v>
      </c>
      <c r="S5">
        <v>3.2195842628057534</v>
      </c>
      <c r="T5">
        <v>3.356880004560054</v>
      </c>
      <c r="U5">
        <v>2.62183855162084</v>
      </c>
      <c r="V5">
        <v>0.57705627494952694</v>
      </c>
      <c r="W5">
        <v>-2.0694028182658144</v>
      </c>
      <c r="X5">
        <v>-5.0781393180243128</v>
      </c>
      <c r="Y5">
        <v>1.4608222955871497</v>
      </c>
      <c r="Z5">
        <v>2.718000698856244</v>
      </c>
      <c r="AA5">
        <v>9.8554350681387461</v>
      </c>
      <c r="AB5">
        <v>3.7225231383009998</v>
      </c>
      <c r="AC5">
        <v>7.8297785097535666</v>
      </c>
      <c r="AD5">
        <v>5.0150783859929504</v>
      </c>
      <c r="AE5">
        <v>5.6342542143167975</v>
      </c>
      <c r="AF5">
        <v>5.4521757063478162</v>
      </c>
      <c r="AG5">
        <v>4.5649095497607703</v>
      </c>
      <c r="AH5">
        <v>3.0092960170289729</v>
      </c>
      <c r="AI5">
        <v>5.3225874105041697</v>
      </c>
      <c r="AJ5">
        <v>2.9450304007774974</v>
      </c>
      <c r="AK5">
        <v>6.9460061935651964</v>
      </c>
      <c r="AL5">
        <v>-0.5243756642803703</v>
      </c>
      <c r="AM5">
        <v>2.6371245437463671</v>
      </c>
      <c r="AN5">
        <v>-1.714677228831988</v>
      </c>
    </row>
    <row r="6" spans="1:40" x14ac:dyDescent="0.25">
      <c r="A6" s="4" t="s">
        <v>6</v>
      </c>
      <c r="B6">
        <v>2.2570417770216693</v>
      </c>
      <c r="C6">
        <v>4.5430054164421705</v>
      </c>
      <c r="D6">
        <v>1.5027804150278001</v>
      </c>
      <c r="E6">
        <v>2.5432712436640941</v>
      </c>
      <c r="F6">
        <v>4.6606782959204907</v>
      </c>
      <c r="G6">
        <v>7.007976626244016</v>
      </c>
      <c r="H6">
        <v>4.3445547626434973</v>
      </c>
      <c r="I6">
        <v>3.3875751741363729</v>
      </c>
      <c r="J6">
        <v>3.7626367937416489</v>
      </c>
      <c r="K6">
        <v>2.9422566540319224</v>
      </c>
      <c r="L6">
        <v>2.6494880752842391</v>
      </c>
      <c r="M6">
        <v>3.2014584275999596</v>
      </c>
      <c r="N6">
        <v>2.5486894360603713</v>
      </c>
      <c r="O6">
        <v>2.5429715093006706</v>
      </c>
      <c r="P6">
        <v>1.0876790138376862</v>
      </c>
      <c r="Q6">
        <v>3.370793233307424</v>
      </c>
      <c r="R6">
        <v>4.1907372389824644</v>
      </c>
      <c r="S6">
        <v>1.9941612645413329</v>
      </c>
      <c r="T6">
        <v>4.0545467407451667</v>
      </c>
      <c r="U6">
        <v>4.5298608932120175</v>
      </c>
      <c r="V6">
        <v>3.0783162065618654</v>
      </c>
      <c r="W6">
        <v>1.6900041255126581</v>
      </c>
      <c r="X6">
        <v>3.0761227012605161</v>
      </c>
      <c r="Y6">
        <v>2.9588538724405282</v>
      </c>
      <c r="Z6">
        <v>4.4285637187882401</v>
      </c>
      <c r="AA6">
        <v>3.2398933673271699</v>
      </c>
      <c r="AB6">
        <v>3.1319611883765361</v>
      </c>
      <c r="AC6">
        <v>3.1513165877927491</v>
      </c>
      <c r="AD6">
        <v>3.025241058579482</v>
      </c>
      <c r="AE6">
        <v>4.1711071189330653</v>
      </c>
      <c r="AF6">
        <v>1.7333162827234645</v>
      </c>
      <c r="AG6">
        <v>3.40254059237391</v>
      </c>
      <c r="AH6">
        <v>3.6517975916335814</v>
      </c>
      <c r="AI6">
        <v>0.29219876217634067</v>
      </c>
      <c r="AJ6">
        <v>1.5385951840801226</v>
      </c>
      <c r="AK6">
        <v>2.419514057070657</v>
      </c>
      <c r="AL6">
        <v>4.2903452773752804</v>
      </c>
      <c r="AM6">
        <v>5.0355656462658374</v>
      </c>
      <c r="AN6">
        <v>3.7116117281651384</v>
      </c>
    </row>
    <row r="7" spans="1:40" x14ac:dyDescent="0.25">
      <c r="A7" s="4" t="s">
        <v>7</v>
      </c>
      <c r="B7">
        <v>-2.8585378183726249</v>
      </c>
      <c r="C7">
        <v>17.347282964953806</v>
      </c>
      <c r="D7">
        <v>0.31029249379676571</v>
      </c>
      <c r="E7">
        <v>2.4834364435280349</v>
      </c>
      <c r="F7">
        <v>3.7247934939158966</v>
      </c>
      <c r="G7">
        <v>1.6469228008387518</v>
      </c>
      <c r="H7">
        <v>7.9225209274685398</v>
      </c>
      <c r="I7">
        <v>2.0450012664948218</v>
      </c>
      <c r="J7">
        <v>0.78354015251372289</v>
      </c>
      <c r="K7">
        <v>0.64391035689762077</v>
      </c>
      <c r="L7">
        <v>0.41649692059580445</v>
      </c>
      <c r="M7">
        <v>2.0781424767858852</v>
      </c>
      <c r="N7">
        <v>10.899940996710143</v>
      </c>
      <c r="O7">
        <v>11.701205076740834</v>
      </c>
      <c r="P7">
        <v>3.3312886769130188</v>
      </c>
      <c r="Q7">
        <v>2.3006586920504049</v>
      </c>
      <c r="R7">
        <v>-0.81730389945427362</v>
      </c>
      <c r="S7">
        <v>4.8422018611720574</v>
      </c>
      <c r="T7">
        <v>3.0505484285675095</v>
      </c>
      <c r="U7">
        <v>2.7863859267271351</v>
      </c>
      <c r="V7">
        <v>3.6856987914471517</v>
      </c>
      <c r="W7">
        <v>5.699075371252448</v>
      </c>
      <c r="X7">
        <v>9.2726116000424241</v>
      </c>
      <c r="Y7">
        <v>8.543981369171803</v>
      </c>
      <c r="Z7">
        <v>9.7602161431948673</v>
      </c>
      <c r="AA7">
        <v>9.7868778280543012</v>
      </c>
      <c r="AB7">
        <v>8.1465941828882791</v>
      </c>
      <c r="AC7">
        <v>3.057603993978546</v>
      </c>
      <c r="AD7">
        <v>3.1865482327359871</v>
      </c>
      <c r="AE7">
        <v>6.1028186428225837</v>
      </c>
      <c r="AF7">
        <v>6.8258889969736316</v>
      </c>
      <c r="AG7">
        <v>6.7362689828091504</v>
      </c>
      <c r="AH7">
        <v>3.082250620597307</v>
      </c>
      <c r="AI7">
        <v>5.7910874956535139</v>
      </c>
      <c r="AJ7">
        <v>7.8851508278213061</v>
      </c>
      <c r="AK7">
        <v>8.7515705138696092</v>
      </c>
      <c r="AL7">
        <v>8.3684284857647526</v>
      </c>
      <c r="AM7">
        <v>7.7561711382582814</v>
      </c>
      <c r="AN7">
        <v>15.412693062632599</v>
      </c>
    </row>
    <row r="8" spans="1:40" x14ac:dyDescent="0.25">
      <c r="A8" s="4" t="s">
        <v>8</v>
      </c>
      <c r="B8">
        <v>0.18480379072885</v>
      </c>
      <c r="C8">
        <v>-3.1080524055798264</v>
      </c>
      <c r="D8">
        <v>7.7835263639731096</v>
      </c>
      <c r="E8">
        <v>-8.213485315949697</v>
      </c>
      <c r="F8">
        <v>-10.752911433850528</v>
      </c>
      <c r="G8">
        <v>27.175746545330554</v>
      </c>
      <c r="H8">
        <v>19.916210296975251</v>
      </c>
      <c r="I8">
        <v>20.793941669893684</v>
      </c>
      <c r="J8">
        <v>-1.281241338066323</v>
      </c>
      <c r="K8">
        <v>18.51003370000079</v>
      </c>
      <c r="L8">
        <v>-9.7606669283945706</v>
      </c>
      <c r="M8">
        <v>-2.8913593746889603</v>
      </c>
      <c r="N8">
        <v>2.840927181396836</v>
      </c>
      <c r="O8">
        <v>2.3073291431369114</v>
      </c>
      <c r="P8">
        <v>0.33288444788720994</v>
      </c>
      <c r="Q8">
        <v>1.3452170716388423</v>
      </c>
      <c r="R8">
        <v>-1.2842734279085022</v>
      </c>
      <c r="S8">
        <v>1.2464328653600347</v>
      </c>
      <c r="T8">
        <v>3.2217667277083279</v>
      </c>
      <c r="U8">
        <v>1.6882063013868844</v>
      </c>
      <c r="V8">
        <v>-0.15126703735386116</v>
      </c>
      <c r="W8">
        <v>2.6159231142522117</v>
      </c>
      <c r="X8">
        <v>3.8163236122983619</v>
      </c>
      <c r="Y8">
        <v>1.5965625713734539</v>
      </c>
      <c r="Z8">
        <v>3.8760372099188203</v>
      </c>
      <c r="AA8">
        <v>2.0109421847733131</v>
      </c>
      <c r="AB8">
        <v>3.5607988521953615</v>
      </c>
      <c r="AC8">
        <v>4.0691466844343012</v>
      </c>
      <c r="AD8">
        <v>2.0450400468569541</v>
      </c>
      <c r="AE8">
        <v>2.9451678585543277</v>
      </c>
      <c r="AF8">
        <v>3.9206646004315502</v>
      </c>
      <c r="AG8">
        <v>2.2037015640773632</v>
      </c>
      <c r="AH8">
        <v>2.2767850802542142</v>
      </c>
      <c r="AI8">
        <v>1.5103221480901254</v>
      </c>
      <c r="AJ8">
        <v>0.81312249313543816</v>
      </c>
      <c r="AK8">
        <v>-1.4366923736443766</v>
      </c>
      <c r="AL8">
        <v>0.2114300179104589</v>
      </c>
      <c r="AM8">
        <v>-0.67042879275297196</v>
      </c>
      <c r="AN8">
        <v>0.78689038213268248</v>
      </c>
    </row>
    <row r="9" spans="1:40" x14ac:dyDescent="0.25">
      <c r="A9" s="4" t="s">
        <v>9</v>
      </c>
      <c r="B9" s="11">
        <v>11.332330000000001</v>
      </c>
      <c r="C9" s="11">
        <v>2.7205400000000002</v>
      </c>
      <c r="D9" s="11">
        <v>8.9874399999999994</v>
      </c>
      <c r="E9" s="11">
        <v>18.78389</v>
      </c>
      <c r="F9" s="11">
        <v>30.687850000000001</v>
      </c>
      <c r="G9" s="11">
        <v>17.683160000000001</v>
      </c>
      <c r="H9" s="11">
        <v>10.923109999999999</v>
      </c>
      <c r="I9" s="11">
        <v>10.74234</v>
      </c>
      <c r="J9" s="11">
        <v>18.752870000000001</v>
      </c>
      <c r="K9" s="11">
        <v>19.11</v>
      </c>
      <c r="L9" s="11">
        <v>13.73155</v>
      </c>
      <c r="M9" s="11">
        <v>19.71857</v>
      </c>
      <c r="N9" s="11">
        <v>27.554569999999998</v>
      </c>
      <c r="O9" s="11">
        <v>30.424150000000001</v>
      </c>
      <c r="P9" s="11">
        <v>33.699260000000002</v>
      </c>
      <c r="Q9" s="11">
        <v>18.850169999999999</v>
      </c>
      <c r="R9" s="11">
        <v>15.99919</v>
      </c>
      <c r="S9" s="11">
        <v>15.57733</v>
      </c>
      <c r="T9" s="11">
        <v>16.07987</v>
      </c>
      <c r="U9" s="11">
        <v>16.385439999999999</v>
      </c>
      <c r="V9" s="11">
        <v>13.37082</v>
      </c>
      <c r="W9" s="11">
        <v>6.9703799999999996</v>
      </c>
      <c r="X9" s="11">
        <v>6.6279500000000002</v>
      </c>
      <c r="Y9" s="11">
        <v>6.2963100000000001</v>
      </c>
      <c r="Z9" s="11">
        <v>11.52946</v>
      </c>
      <c r="AA9" s="11">
        <v>16.494140000000002</v>
      </c>
      <c r="AB9" s="11">
        <v>16.699670000000001</v>
      </c>
      <c r="AC9" s="11">
        <v>19.072240000000001</v>
      </c>
      <c r="AD9" s="11">
        <v>15.72528</v>
      </c>
      <c r="AE9" s="11">
        <v>9.4889399999999995</v>
      </c>
      <c r="AF9" s="11">
        <v>15.11626</v>
      </c>
      <c r="AG9" s="11">
        <v>21.695180000000001</v>
      </c>
      <c r="AH9" s="11">
        <v>12.50576</v>
      </c>
      <c r="AI9" s="11">
        <v>11.01925</v>
      </c>
      <c r="AJ9" s="11">
        <v>6.4956300000000002</v>
      </c>
    </row>
    <row r="10" spans="1:40" x14ac:dyDescent="0.25">
      <c r="A10" s="4" t="s">
        <v>10</v>
      </c>
      <c r="B10">
        <v>12.666832462902832</v>
      </c>
      <c r="C10">
        <v>3.7212125671400855</v>
      </c>
      <c r="D10">
        <v>4.6446876052990831</v>
      </c>
      <c r="E10">
        <v>-0.59993898925506528</v>
      </c>
      <c r="F10">
        <v>4.1226215644817614</v>
      </c>
      <c r="G10">
        <v>4.4997543802196986</v>
      </c>
      <c r="H10">
        <v>1.3992917358737031</v>
      </c>
      <c r="I10">
        <v>5.5925576795290652</v>
      </c>
      <c r="J10">
        <v>9.8507244255817454</v>
      </c>
      <c r="K10">
        <v>5.6220940301885634</v>
      </c>
      <c r="L10">
        <v>3.0877511635829933</v>
      </c>
      <c r="M10">
        <v>3.2497644656505997</v>
      </c>
      <c r="N10">
        <v>10.563488771651166</v>
      </c>
      <c r="O10">
        <v>3.4351922313611567</v>
      </c>
      <c r="P10">
        <v>15.228384315478905</v>
      </c>
      <c r="Q10">
        <v>7.2569620572390647</v>
      </c>
      <c r="R10">
        <v>23.939401686000991</v>
      </c>
      <c r="S10">
        <v>15.756658600695658</v>
      </c>
      <c r="T10">
        <v>2.055282511461769</v>
      </c>
      <c r="U10">
        <v>3.6374918688433411</v>
      </c>
      <c r="V10">
        <v>-0.28053484929552042</v>
      </c>
      <c r="W10">
        <v>2.2151830075565897</v>
      </c>
      <c r="X10">
        <v>-0.57097979285344991</v>
      </c>
      <c r="Y10">
        <v>1.8209764531776074</v>
      </c>
      <c r="Z10">
        <v>6.3904729956244068</v>
      </c>
      <c r="AA10">
        <v>5.1773586149848683</v>
      </c>
      <c r="AB10">
        <v>5.2134991119005463</v>
      </c>
      <c r="AC10">
        <v>4.5689049754200255</v>
      </c>
      <c r="AD10">
        <v>4.6973278055458536</v>
      </c>
      <c r="AE10">
        <v>4.7629033849797793</v>
      </c>
      <c r="AF10">
        <v>5.2257874595231186</v>
      </c>
      <c r="AG10">
        <v>6.4769535490079733</v>
      </c>
      <c r="AH10">
        <v>4.8070960893737293</v>
      </c>
      <c r="AI10">
        <v>8.8954625219353147</v>
      </c>
      <c r="AJ10">
        <v>4.6760469998895076</v>
      </c>
      <c r="AK10">
        <v>4.8507134437074484</v>
      </c>
      <c r="AL10">
        <v>1.8240091284357476</v>
      </c>
      <c r="AM10">
        <v>3.6428206522634667</v>
      </c>
      <c r="AN10">
        <v>7.3515498914797632</v>
      </c>
    </row>
    <row r="11" spans="1:40" x14ac:dyDescent="0.25">
      <c r="A11" s="4" t="s">
        <v>11</v>
      </c>
      <c r="B11">
        <v>6.6423402181746525</v>
      </c>
      <c r="C11">
        <v>7.9057825805711133</v>
      </c>
      <c r="D11">
        <v>-2.2979921192192307</v>
      </c>
      <c r="E11">
        <v>6.0796294746240989</v>
      </c>
      <c r="F11">
        <v>5.0762756443976826</v>
      </c>
      <c r="G11">
        <v>3.5544430538172662</v>
      </c>
      <c r="H11">
        <v>4.1092579163645411</v>
      </c>
      <c r="I11">
        <v>5.1079637798931117</v>
      </c>
      <c r="J11">
        <v>5.4421768707487956</v>
      </c>
      <c r="K11">
        <v>5.806451612902805</v>
      </c>
      <c r="L11">
        <v>6.0975609756096105</v>
      </c>
      <c r="M11">
        <v>5.7471263972773698</v>
      </c>
      <c r="N11">
        <v>5.9782609110235825</v>
      </c>
      <c r="O11">
        <v>4.8275862147346942</v>
      </c>
      <c r="P11">
        <v>4.6052631650275657</v>
      </c>
      <c r="Q11">
        <v>5.0314465187172459</v>
      </c>
      <c r="R11">
        <v>5.1497005887176641</v>
      </c>
      <c r="S11">
        <v>5.3530752161634325</v>
      </c>
      <c r="T11">
        <v>4.0229884473847761</v>
      </c>
      <c r="U11">
        <v>4.7145488100538699</v>
      </c>
      <c r="V11">
        <v>4.3967640161507262</v>
      </c>
      <c r="W11">
        <v>4.8929663394559952</v>
      </c>
      <c r="X11">
        <v>2.7839957422778099</v>
      </c>
      <c r="Y11">
        <v>2.7253668724514455</v>
      </c>
      <c r="Z11">
        <v>2.0408163092089637</v>
      </c>
      <c r="AA11">
        <v>2.8000000321623872</v>
      </c>
      <c r="AB11">
        <v>3.1128404310696709</v>
      </c>
      <c r="AC11">
        <v>0.18867927859591305</v>
      </c>
      <c r="AD11">
        <v>2.1327014082934852</v>
      </c>
      <c r="AE11">
        <v>5.5684454695094132</v>
      </c>
      <c r="AF11">
        <v>4.5054945024788395</v>
      </c>
      <c r="AG11">
        <v>3.7854889744616003</v>
      </c>
      <c r="AH11">
        <v>3.1408307956750718</v>
      </c>
      <c r="AI11">
        <v>2.1901709401707592</v>
      </c>
      <c r="AJ11">
        <v>8.4161003659175577</v>
      </c>
      <c r="AK11">
        <v>7.0395371263259392</v>
      </c>
      <c r="AL11">
        <v>3.9189189189188909</v>
      </c>
      <c r="AM11">
        <v>2.5140875596011227</v>
      </c>
      <c r="AN11">
        <v>1.6561964591661962</v>
      </c>
    </row>
    <row r="12" spans="1:40" x14ac:dyDescent="0.25">
      <c r="A12" s="4" t="s">
        <v>12</v>
      </c>
      <c r="AH12">
        <v>-0.25865226295054811</v>
      </c>
      <c r="AI12">
        <v>12.334416318155732</v>
      </c>
      <c r="AJ12">
        <v>18.024390222822447</v>
      </c>
      <c r="AK12">
        <v>3.7927639331875014</v>
      </c>
      <c r="AL12">
        <v>13.639144722738621</v>
      </c>
      <c r="AM12">
        <v>8.3000186713555024</v>
      </c>
      <c r="AN12">
        <v>3.6430853516485229</v>
      </c>
    </row>
    <row r="13" spans="1:40" x14ac:dyDescent="0.25">
      <c r="A13" s="4" t="s">
        <v>85</v>
      </c>
      <c r="B13">
        <v>3.1430802099483515</v>
      </c>
      <c r="C13">
        <v>2.8918797518130646</v>
      </c>
      <c r="D13">
        <v>4.3689460133408744</v>
      </c>
      <c r="E13">
        <v>2.6030548643015265</v>
      </c>
      <c r="F13">
        <v>2.1422554319341884</v>
      </c>
      <c r="G13">
        <v>2.9034033083517272</v>
      </c>
      <c r="H13">
        <v>2.6441557720179105</v>
      </c>
      <c r="I13">
        <v>2.7945781048039464</v>
      </c>
      <c r="J13">
        <v>3.494869872776448</v>
      </c>
      <c r="K13">
        <v>1.382806139162625</v>
      </c>
      <c r="L13">
        <v>3.2121905452398494</v>
      </c>
      <c r="M13">
        <v>3.5079369366957138</v>
      </c>
      <c r="N13">
        <v>3.265243935951105</v>
      </c>
      <c r="O13">
        <v>3.5214106114717794</v>
      </c>
      <c r="P13">
        <v>0.348460493564275</v>
      </c>
      <c r="Q13">
        <v>7.6087947206815443E-4</v>
      </c>
      <c r="R13">
        <v>2.3297815071121448</v>
      </c>
      <c r="S13">
        <v>1.0192649389973383</v>
      </c>
      <c r="T13">
        <v>-0.6799332712416799</v>
      </c>
      <c r="U13">
        <v>1.5670665835613846</v>
      </c>
      <c r="V13">
        <v>1.8024285409712348</v>
      </c>
      <c r="W13">
        <v>1.0345931018939609</v>
      </c>
      <c r="X13">
        <v>1.7992112293759703</v>
      </c>
      <c r="Y13">
        <v>1.9318867839439804</v>
      </c>
      <c r="Z13">
        <v>2.181523077033404</v>
      </c>
      <c r="AA13">
        <v>1.2626352463980055</v>
      </c>
      <c r="AB13">
        <v>1.3431451665466341</v>
      </c>
      <c r="AC13">
        <v>1.8178380086000061</v>
      </c>
      <c r="AD13">
        <v>1.1366766414977008</v>
      </c>
      <c r="AE13">
        <v>2.4084204157659173</v>
      </c>
      <c r="AF13">
        <v>1.2806905119440444</v>
      </c>
      <c r="AG13">
        <v>1.0522546379638413</v>
      </c>
      <c r="AH13">
        <v>1.5988979931738783</v>
      </c>
      <c r="AI13">
        <v>1.4738411749535913</v>
      </c>
      <c r="AJ13">
        <v>1.3051596751209047</v>
      </c>
      <c r="AK13">
        <v>1.0064591199041502</v>
      </c>
      <c r="AL13">
        <v>1.4076010699273951</v>
      </c>
      <c r="AM13">
        <v>1.3579447828316376</v>
      </c>
      <c r="AN13">
        <v>0.93359186236550329</v>
      </c>
    </row>
    <row r="14" spans="1:40" x14ac:dyDescent="0.25">
      <c r="A14" s="4" t="s">
        <v>86</v>
      </c>
      <c r="B14">
        <v>3.4739175665644808</v>
      </c>
      <c r="C14">
        <v>4.5811831719196618</v>
      </c>
      <c r="D14">
        <v>-1.0414454186476263</v>
      </c>
      <c r="E14">
        <v>-0.46652689905266698</v>
      </c>
      <c r="F14">
        <v>1.2099403304829792</v>
      </c>
      <c r="G14">
        <v>0.81852368452182134</v>
      </c>
      <c r="H14">
        <v>1.4314719918409224</v>
      </c>
      <c r="I14">
        <v>0.62138031222389145</v>
      </c>
      <c r="J14">
        <v>1.4653549262919228</v>
      </c>
      <c r="K14">
        <v>-2.125025090352608</v>
      </c>
      <c r="L14">
        <v>2.0130684008776427</v>
      </c>
      <c r="M14">
        <v>3.3164574291291871</v>
      </c>
      <c r="N14">
        <v>5.602069137626259</v>
      </c>
      <c r="O14">
        <v>0.74960318725531749</v>
      </c>
      <c r="P14">
        <v>3.3624271603853231</v>
      </c>
      <c r="Q14">
        <v>2.2148398846191526</v>
      </c>
      <c r="R14">
        <v>2.6679289167111477</v>
      </c>
      <c r="S14">
        <v>0.89698053946378309</v>
      </c>
      <c r="T14">
        <v>2.3793947667189315</v>
      </c>
      <c r="U14">
        <v>1.238667363968986</v>
      </c>
      <c r="V14">
        <v>1.6145302771893597</v>
      </c>
      <c r="W14">
        <v>0.54617776799017292</v>
      </c>
      <c r="X14">
        <v>1.2098768746886748</v>
      </c>
      <c r="Y14">
        <v>0.73188623280944398</v>
      </c>
      <c r="Z14">
        <v>-0.59336416888385202</v>
      </c>
      <c r="AA14">
        <v>0.59690599518116016</v>
      </c>
      <c r="AB14">
        <v>1.1140704639738317</v>
      </c>
      <c r="AC14">
        <v>1.7005980788980821</v>
      </c>
      <c r="AD14">
        <v>3.7211507662746328</v>
      </c>
      <c r="AE14">
        <v>3.1562211378132474</v>
      </c>
      <c r="AF14">
        <v>1.4197660798429723</v>
      </c>
      <c r="AG14">
        <v>0.96581638835391459</v>
      </c>
      <c r="AH14">
        <v>1.2790206495719474</v>
      </c>
      <c r="AI14">
        <v>1.4114389496116218</v>
      </c>
      <c r="AJ14">
        <v>1.6952700719754574</v>
      </c>
      <c r="AK14">
        <v>2.9018324344466322</v>
      </c>
      <c r="AL14">
        <v>4.0399994630043494</v>
      </c>
      <c r="AM14">
        <v>1.6435991405437278</v>
      </c>
      <c r="AN14">
        <v>1.2104015104049921</v>
      </c>
    </row>
    <row r="15" spans="1:40" x14ac:dyDescent="0.25">
      <c r="A15" s="4" t="s">
        <v>87</v>
      </c>
      <c r="B15">
        <v>0.20339872117298796</v>
      </c>
      <c r="C15">
        <v>6.8176340350748035</v>
      </c>
      <c r="D15">
        <v>-2.046684353607958</v>
      </c>
      <c r="E15">
        <v>3.5979094015125384</v>
      </c>
      <c r="F15">
        <v>2.6813425524683652</v>
      </c>
      <c r="G15">
        <v>3.8367751984246041</v>
      </c>
      <c r="H15">
        <v>-1.0942548719419563</v>
      </c>
      <c r="I15">
        <v>0.22262040842181818</v>
      </c>
      <c r="J15">
        <v>-5.4998527876662848</v>
      </c>
      <c r="K15">
        <v>5.3999994771020852</v>
      </c>
      <c r="L15">
        <v>0.5999979397733739</v>
      </c>
      <c r="M15">
        <v>-1.4999989041128856</v>
      </c>
      <c r="N15">
        <v>-3.0000013559516816</v>
      </c>
      <c r="O15">
        <v>2.6000006308419188</v>
      </c>
      <c r="P15">
        <v>-1.0999977501872138</v>
      </c>
      <c r="Q15">
        <v>5.6022108861920117</v>
      </c>
      <c r="R15">
        <v>5.2681982244606758</v>
      </c>
      <c r="S15">
        <v>-3.1670313978062694</v>
      </c>
      <c r="T15">
        <v>2.5925261363922658</v>
      </c>
      <c r="U15">
        <v>3.5702626948605172</v>
      </c>
      <c r="V15">
        <v>3.6333457462542498</v>
      </c>
      <c r="W15">
        <v>4.7643804562090111</v>
      </c>
      <c r="X15">
        <v>2.7213299861466851</v>
      </c>
      <c r="Y15">
        <v>2.9888881569107895</v>
      </c>
      <c r="Z15">
        <v>4.0795913178544083</v>
      </c>
      <c r="AA15">
        <v>4.0962667746386501</v>
      </c>
      <c r="AB15">
        <v>6.8016608650780341</v>
      </c>
      <c r="AC15">
        <v>5.3946576136560935</v>
      </c>
      <c r="AD15">
        <v>-2.3320121763681669</v>
      </c>
      <c r="AE15">
        <v>2.0235655055400201</v>
      </c>
      <c r="AF15">
        <v>-4.1678860937301039</v>
      </c>
      <c r="AG15">
        <v>-6.9554212033918219</v>
      </c>
      <c r="AH15">
        <v>-5.2628017429626368</v>
      </c>
      <c r="AI15">
        <v>-6.5968281014260128</v>
      </c>
      <c r="AJ15">
        <v>-0.62818121057077292</v>
      </c>
      <c r="AK15">
        <v>1.6225668721257449</v>
      </c>
      <c r="AL15">
        <v>-0.24193341235606169</v>
      </c>
      <c r="AM15">
        <v>-8.2889769467229257E-2</v>
      </c>
      <c r="AN15">
        <v>-4.200891205944103</v>
      </c>
    </row>
    <row r="16" spans="1:40" x14ac:dyDescent="0.25">
      <c r="A16" s="4" t="s">
        <v>13</v>
      </c>
      <c r="B16">
        <v>2.1091595488454686</v>
      </c>
      <c r="C16">
        <v>7.4865706086256552</v>
      </c>
      <c r="D16">
        <v>5.9376529053643168</v>
      </c>
      <c r="E16">
        <v>4.684459160012139</v>
      </c>
      <c r="F16">
        <v>0.58298934907168132</v>
      </c>
      <c r="G16">
        <v>6.4916345558941657</v>
      </c>
      <c r="H16">
        <v>7.252132915968275</v>
      </c>
      <c r="I16">
        <v>6.539569308878356</v>
      </c>
      <c r="J16">
        <v>4.6576897087002891</v>
      </c>
      <c r="K16">
        <v>3.0136782975568366</v>
      </c>
      <c r="L16">
        <v>4.3512526003862746</v>
      </c>
      <c r="M16">
        <v>3.1543338254191156</v>
      </c>
      <c r="N16">
        <v>-0.63520887354164302</v>
      </c>
      <c r="O16">
        <v>2.4517408519302961</v>
      </c>
      <c r="P16">
        <v>4.0455050908875734</v>
      </c>
      <c r="Q16">
        <v>1.6594856059384995</v>
      </c>
      <c r="R16">
        <v>0.96275194229147587</v>
      </c>
      <c r="S16">
        <v>2.5194696296065899</v>
      </c>
      <c r="T16">
        <v>4.9389025487710683</v>
      </c>
      <c r="U16">
        <v>5.0577074484167213</v>
      </c>
      <c r="V16">
        <v>5.4733668745980282</v>
      </c>
      <c r="W16">
        <v>5.3541144956829925</v>
      </c>
      <c r="X16">
        <v>5.2049884115317155</v>
      </c>
      <c r="Y16">
        <v>1.9431030923517483</v>
      </c>
      <c r="Z16">
        <v>2.3663917899380777</v>
      </c>
      <c r="AA16">
        <v>4.9202742817704888</v>
      </c>
      <c r="AB16">
        <v>5.1342852246813493</v>
      </c>
      <c r="AC16">
        <v>3.95247971378123</v>
      </c>
      <c r="AD16">
        <v>5.3890526722580177</v>
      </c>
      <c r="AE16">
        <v>-3.0368572131345672</v>
      </c>
      <c r="AF16">
        <v>-3.4267932639556307</v>
      </c>
      <c r="AG16">
        <v>-0.11884032538776523</v>
      </c>
      <c r="AH16">
        <v>-1.6111668090207729</v>
      </c>
      <c r="AI16">
        <v>0.89058486885247135</v>
      </c>
      <c r="AJ16">
        <v>-0.25444863825779862</v>
      </c>
      <c r="AK16">
        <v>-8.4584649531649347E-2</v>
      </c>
      <c r="AL16">
        <v>0.87023100589820501</v>
      </c>
      <c r="AM16">
        <v>2.9223223529491094</v>
      </c>
      <c r="AN16">
        <v>4.728418707932164</v>
      </c>
    </row>
    <row r="17" spans="1:40" x14ac:dyDescent="0.25">
      <c r="A17" s="4" t="s">
        <v>14</v>
      </c>
      <c r="B17">
        <v>4.6399520343360905</v>
      </c>
      <c r="C17">
        <v>4.2091000743806717</v>
      </c>
      <c r="D17">
        <v>9.6200590169117817</v>
      </c>
      <c r="E17">
        <v>4.47409830165833</v>
      </c>
      <c r="F17">
        <v>7.4351128740618435</v>
      </c>
      <c r="G17">
        <v>10.539681401259855</v>
      </c>
      <c r="H17">
        <v>9.4019775901382729</v>
      </c>
      <c r="I17">
        <v>8.1940042726759827</v>
      </c>
      <c r="J17">
        <v>5.4808650427000032</v>
      </c>
      <c r="K17">
        <v>5.3440838992645041</v>
      </c>
      <c r="L17">
        <v>3.3963069994405828</v>
      </c>
      <c r="M17">
        <v>-0.16757701826723803</v>
      </c>
      <c r="N17">
        <v>3.4514838758538104</v>
      </c>
      <c r="O17">
        <v>5.9357451158808203</v>
      </c>
      <c r="P17">
        <v>1.3836614947516637</v>
      </c>
      <c r="Q17">
        <v>7.8041471916298519</v>
      </c>
      <c r="R17">
        <v>4.6402924843777811</v>
      </c>
      <c r="S17">
        <v>11.252466013316536</v>
      </c>
      <c r="T17">
        <v>12.192657459393558</v>
      </c>
      <c r="U17">
        <v>11.776382241962693</v>
      </c>
      <c r="V17">
        <v>1.375863648991654</v>
      </c>
      <c r="W17">
        <v>2.3533007880663774</v>
      </c>
      <c r="X17">
        <v>-0.18524876061991336</v>
      </c>
      <c r="Y17">
        <v>2.7758585332657333</v>
      </c>
      <c r="Z17">
        <v>3.9757916562895872</v>
      </c>
      <c r="AA17">
        <v>8.8221736013194345</v>
      </c>
      <c r="AB17">
        <v>4.0534001661907979</v>
      </c>
      <c r="AC17">
        <v>9.424664668694092</v>
      </c>
      <c r="AD17">
        <v>11.364017096825577</v>
      </c>
      <c r="AE17">
        <v>14.190385522701774</v>
      </c>
      <c r="AF17">
        <v>5.2218865648830217</v>
      </c>
      <c r="AG17">
        <v>6.5306726989357742</v>
      </c>
      <c r="AH17">
        <v>0.60802578340002356</v>
      </c>
      <c r="AI17">
        <v>0.5709083525802896</v>
      </c>
      <c r="AJ17">
        <v>7.585614997823555</v>
      </c>
      <c r="AK17">
        <v>7.4611348366751713</v>
      </c>
      <c r="AL17">
        <v>6.0730423134372842</v>
      </c>
      <c r="AM17">
        <v>11.921170921252624</v>
      </c>
      <c r="AN17">
        <v>6.261850076624583</v>
      </c>
    </row>
    <row r="18" spans="1:40" x14ac:dyDescent="0.25">
      <c r="A18" s="4" t="s">
        <v>15</v>
      </c>
      <c r="B18">
        <v>10.750929368010787</v>
      </c>
      <c r="C18">
        <v>10.163802363049228</v>
      </c>
      <c r="D18">
        <v>8.2327848872895544</v>
      </c>
      <c r="E18">
        <v>-0.96841394068640341</v>
      </c>
      <c r="F18">
        <v>3.4132692855201299</v>
      </c>
      <c r="G18">
        <v>7.6403687297982117</v>
      </c>
      <c r="H18">
        <v>2.7816086840541487</v>
      </c>
      <c r="I18">
        <v>-0.16880741884391171</v>
      </c>
      <c r="J18">
        <v>7.572325135225725</v>
      </c>
      <c r="K18">
        <v>10.48940479427452</v>
      </c>
      <c r="L18">
        <v>3.210126489927049</v>
      </c>
      <c r="M18">
        <v>7.0281780990044922</v>
      </c>
      <c r="N18">
        <v>5.8310698688225528</v>
      </c>
      <c r="O18">
        <v>8.3469849459689271E-2</v>
      </c>
      <c r="P18">
        <v>2.3050271031347194</v>
      </c>
      <c r="Q18">
        <v>1.3402271816380704</v>
      </c>
      <c r="R18">
        <v>2.6929784185600596</v>
      </c>
      <c r="S18">
        <v>6.1234667676089316E-2</v>
      </c>
      <c r="T18">
        <v>-15.371536365030721</v>
      </c>
      <c r="U18">
        <v>0.69479907113519346</v>
      </c>
      <c r="V18">
        <v>6.4910066150116137</v>
      </c>
      <c r="W18">
        <v>7.5636954076723839</v>
      </c>
      <c r="X18">
        <v>12.993466194211962</v>
      </c>
      <c r="Y18">
        <v>10.033661550058611</v>
      </c>
      <c r="Z18">
        <v>3.9904368962734935</v>
      </c>
      <c r="AA18">
        <v>6.6352406418664742</v>
      </c>
      <c r="AB18">
        <v>9.6104531594165081</v>
      </c>
      <c r="AC18">
        <v>3.8938734261366932</v>
      </c>
      <c r="AD18">
        <v>10.428276763441772</v>
      </c>
      <c r="AE18">
        <v>15.674944774767937</v>
      </c>
      <c r="AF18">
        <v>0.3239606587734869</v>
      </c>
      <c r="AG18">
        <v>5.5184272881717078</v>
      </c>
      <c r="AH18">
        <v>4.5267022837382598</v>
      </c>
      <c r="AI18">
        <v>6.7456430834512844</v>
      </c>
      <c r="AJ18">
        <v>1.1639049628891769</v>
      </c>
      <c r="AK18">
        <v>5.3124775729588549</v>
      </c>
      <c r="AL18">
        <v>-0.14101903131202675</v>
      </c>
      <c r="AM18">
        <v>2.1247282870280344</v>
      </c>
      <c r="AN18">
        <v>4.8207252971209869</v>
      </c>
    </row>
    <row r="19" spans="1:40" x14ac:dyDescent="0.25">
      <c r="A19" s="4" t="s">
        <v>16</v>
      </c>
      <c r="B19">
        <v>-9.5944518440270343</v>
      </c>
      <c r="C19">
        <v>-1.0414549888234603</v>
      </c>
      <c r="D19">
        <v>-1.9405513630062927</v>
      </c>
      <c r="E19">
        <v>1.0470655986598842</v>
      </c>
      <c r="F19">
        <v>-6.1810268897985594</v>
      </c>
      <c r="G19">
        <v>4.8210735586481519</v>
      </c>
      <c r="H19">
        <v>-20.573204783731043</v>
      </c>
      <c r="I19">
        <v>-6.9514460068984079</v>
      </c>
      <c r="J19">
        <v>-0.47761619617926954</v>
      </c>
      <c r="K19">
        <v>-2.9111188572632614</v>
      </c>
      <c r="L19">
        <v>5.2571840279679094</v>
      </c>
      <c r="M19">
        <v>8.1899326197555382</v>
      </c>
      <c r="N19">
        <v>-0.3839048669974261</v>
      </c>
      <c r="O19">
        <v>15.267083099536066</v>
      </c>
      <c r="P19">
        <v>0.38709060630024794</v>
      </c>
      <c r="Q19">
        <v>-3.6158645851073459</v>
      </c>
      <c r="R19">
        <v>-0.36846392085226398</v>
      </c>
      <c r="S19">
        <v>-2.6638670954356058</v>
      </c>
      <c r="T19">
        <v>4.1102161165829614</v>
      </c>
      <c r="U19">
        <v>-5.8456060094978994</v>
      </c>
      <c r="V19">
        <v>11.311569090488646</v>
      </c>
      <c r="W19">
        <v>2.647709534255128</v>
      </c>
      <c r="X19">
        <v>2.8880041270751491</v>
      </c>
      <c r="Y19">
        <v>3.7743144181729349</v>
      </c>
      <c r="Z19">
        <v>8.4888543314314973</v>
      </c>
      <c r="AA19">
        <v>3.7926366475087576</v>
      </c>
      <c r="AB19">
        <v>5.1289424757563751</v>
      </c>
      <c r="AC19">
        <v>-6.626365816576623</v>
      </c>
      <c r="AD19">
        <v>0.20759778651742522</v>
      </c>
      <c r="AE19">
        <v>-1.0548612718829276</v>
      </c>
      <c r="AF19">
        <v>-3.1883825190323307</v>
      </c>
      <c r="AG19">
        <v>-3.6265034224955883</v>
      </c>
      <c r="AH19">
        <v>-4.6781934226911233</v>
      </c>
      <c r="AI19">
        <v>0.82520152931495261</v>
      </c>
      <c r="AJ19">
        <v>4.2097665091879151</v>
      </c>
      <c r="AK19">
        <v>4.8405547863370515</v>
      </c>
      <c r="AL19">
        <v>3.7400028916269292</v>
      </c>
      <c r="AM19">
        <v>3.8803413499856561</v>
      </c>
      <c r="AN19">
        <v>-2.9317368965913033</v>
      </c>
    </row>
    <row r="20" spans="1:40" x14ac:dyDescent="0.25">
      <c r="A20" s="4" t="s">
        <v>88</v>
      </c>
      <c r="B20">
        <v>2.6254826323014413</v>
      </c>
      <c r="C20">
        <v>3.3591960343854339</v>
      </c>
      <c r="D20">
        <v>2.9411762644010082</v>
      </c>
      <c r="E20">
        <v>3.6704203544542651</v>
      </c>
      <c r="F20">
        <v>1.5912968061229549</v>
      </c>
      <c r="G20">
        <v>2.8444228793925106</v>
      </c>
      <c r="H20">
        <v>2.4603740747169809</v>
      </c>
      <c r="I20">
        <v>4.7461429647711668</v>
      </c>
      <c r="J20">
        <v>3.934274404442732</v>
      </c>
      <c r="K20">
        <v>0.51696338747842674</v>
      </c>
      <c r="L20">
        <v>2.3469044865886133</v>
      </c>
      <c r="M20">
        <v>1.9006346370045009</v>
      </c>
      <c r="N20">
        <v>0.95416985056861847</v>
      </c>
      <c r="O20">
        <v>-1.5458609592056973</v>
      </c>
      <c r="P20">
        <v>-1.7400641652437088</v>
      </c>
      <c r="Q20">
        <v>-3.1828601146379043</v>
      </c>
      <c r="R20">
        <v>0.40273126572836304</v>
      </c>
      <c r="S20">
        <v>0.10987147798022079</v>
      </c>
      <c r="T20">
        <v>1.7873060221913306</v>
      </c>
      <c r="U20">
        <v>1.1355188948621162</v>
      </c>
      <c r="V20">
        <v>3.3770673898774675</v>
      </c>
      <c r="W20">
        <v>5.5037190388808739</v>
      </c>
      <c r="X20">
        <v>1.3424625869920703</v>
      </c>
      <c r="Y20">
        <v>1.4005945193100757</v>
      </c>
      <c r="Z20">
        <v>0.63610627084270277</v>
      </c>
      <c r="AA20">
        <v>0.56451325576884415</v>
      </c>
      <c r="AB20">
        <v>-0.4708655356405842</v>
      </c>
      <c r="AC20">
        <v>0.50859797394426209</v>
      </c>
      <c r="AD20">
        <v>1.3242236641526404</v>
      </c>
      <c r="AE20">
        <v>-8.5261653795271286E-2</v>
      </c>
      <c r="AF20">
        <v>0.68677158154804374</v>
      </c>
      <c r="AG20">
        <v>-2.0363728367213412</v>
      </c>
      <c r="AH20">
        <v>-1.8389552345581137</v>
      </c>
      <c r="AI20">
        <v>-1.144518020553889</v>
      </c>
      <c r="AJ20">
        <v>-0.62749187246986082</v>
      </c>
      <c r="AK20">
        <v>-0.55421603422746557</v>
      </c>
      <c r="AL20">
        <v>0.66582580987785889</v>
      </c>
      <c r="AM20">
        <v>-5.2190247583368432E-2</v>
      </c>
      <c r="AN20">
        <v>0.13107786408433242</v>
      </c>
    </row>
    <row r="21" spans="1:40" x14ac:dyDescent="0.25">
      <c r="A21" s="4" t="s">
        <v>17</v>
      </c>
      <c r="B21">
        <v>3.1118512419994033</v>
      </c>
      <c r="C21">
        <v>5.4288106448477009</v>
      </c>
      <c r="D21">
        <v>4.1913584369660128</v>
      </c>
      <c r="E21">
        <v>4.5981060439672206</v>
      </c>
      <c r="F21">
        <v>3.0025996535961212</v>
      </c>
      <c r="G21">
        <v>1.2636566301632968</v>
      </c>
      <c r="H21">
        <v>3.1607866088221783</v>
      </c>
      <c r="I21">
        <v>3.6285931320098683</v>
      </c>
      <c r="J21">
        <v>3.8210463094556815</v>
      </c>
      <c r="K21">
        <v>2.5021520411468998</v>
      </c>
      <c r="L21">
        <v>3.5034405386774097</v>
      </c>
      <c r="M21">
        <v>4.0134310195778085</v>
      </c>
      <c r="N21">
        <v>2.6986402736630737</v>
      </c>
      <c r="O21">
        <v>3.452147741550931</v>
      </c>
      <c r="P21">
        <v>3.8227586538603902</v>
      </c>
      <c r="Q21">
        <v>3.8582431765236151</v>
      </c>
      <c r="R21">
        <v>2.2879427485770663</v>
      </c>
      <c r="S21">
        <v>1.4489912715840632</v>
      </c>
      <c r="T21">
        <v>1.2217151726734414</v>
      </c>
      <c r="U21">
        <v>3.4721670615073492</v>
      </c>
      <c r="V21">
        <v>3.8806317575392342</v>
      </c>
      <c r="W21">
        <v>3.4095595440959414</v>
      </c>
      <c r="X21">
        <v>2.6532964497262554</v>
      </c>
      <c r="Y21">
        <v>1.8492735400811995</v>
      </c>
      <c r="Z21">
        <v>1.1762890120890432</v>
      </c>
      <c r="AA21">
        <v>0.79432531398741446</v>
      </c>
      <c r="AB21">
        <v>6.7131506610905944E-2</v>
      </c>
      <c r="AC21">
        <v>1.1541897708616347</v>
      </c>
      <c r="AD21">
        <v>-7.8923058233016263E-2</v>
      </c>
      <c r="AE21">
        <v>2.0421839729755789</v>
      </c>
      <c r="AF21">
        <v>1.9393059559023982</v>
      </c>
      <c r="AG21">
        <v>1.9324152979712181</v>
      </c>
      <c r="AH21">
        <v>1.6778472754329385</v>
      </c>
      <c r="AI21">
        <v>1.5001635784537086</v>
      </c>
      <c r="AJ21">
        <v>0.54237943729663129</v>
      </c>
      <c r="AK21">
        <v>1.5413236185578398</v>
      </c>
      <c r="AL21">
        <v>1.4297181223414555</v>
      </c>
      <c r="AM21">
        <v>0.16034937296944918</v>
      </c>
      <c r="AN21">
        <v>0.8609218509651555</v>
      </c>
    </row>
    <row r="22" spans="1:40" x14ac:dyDescent="0.25">
      <c r="A22" s="4" t="s">
        <v>18</v>
      </c>
      <c r="B22">
        <v>2.2670396244812281</v>
      </c>
      <c r="C22">
        <v>-5.3836188071724109</v>
      </c>
      <c r="D22">
        <v>-1.5061614972901367</v>
      </c>
      <c r="E22">
        <v>8.5542168191808514</v>
      </c>
      <c r="F22">
        <v>1.1383306960837558E-2</v>
      </c>
      <c r="G22">
        <v>1.0144267737180428</v>
      </c>
      <c r="H22">
        <v>7.1508049716092756</v>
      </c>
      <c r="I22">
        <v>3.2414954054914062</v>
      </c>
      <c r="J22">
        <v>1.8550584626720905</v>
      </c>
      <c r="K22">
        <v>1.4275178033582563</v>
      </c>
      <c r="L22">
        <v>4.5969361781632188</v>
      </c>
      <c r="M22">
        <v>5.8158853090215104</v>
      </c>
      <c r="N22">
        <v>9.1240104157125757</v>
      </c>
      <c r="O22">
        <v>7.499923451582319</v>
      </c>
      <c r="P22">
        <v>29.394120543583881</v>
      </c>
      <c r="Q22">
        <v>9.8299564388792504</v>
      </c>
      <c r="R22">
        <v>2.7097610331491921</v>
      </c>
      <c r="S22">
        <v>-0.45356400668161712</v>
      </c>
      <c r="T22">
        <v>3.5577828217208349</v>
      </c>
      <c r="U22">
        <v>-2.3774413913270251</v>
      </c>
      <c r="V22">
        <v>-2.2355806498014061</v>
      </c>
      <c r="W22">
        <v>2.7685108939813574</v>
      </c>
      <c r="X22">
        <v>1.6415171773815018</v>
      </c>
      <c r="Y22">
        <v>6.0096357174902408</v>
      </c>
      <c r="Z22">
        <v>0.58204432393276306</v>
      </c>
      <c r="AA22">
        <v>-0.78308138129713711</v>
      </c>
      <c r="AB22">
        <v>-2.0172045041267523</v>
      </c>
      <c r="AC22">
        <v>8.146367599567867</v>
      </c>
      <c r="AD22">
        <v>8.550118443316407</v>
      </c>
      <c r="AE22">
        <v>8.6637719256678309</v>
      </c>
      <c r="AF22">
        <v>3.6500304111821293</v>
      </c>
      <c r="AG22">
        <v>4.1164929871257101</v>
      </c>
      <c r="AH22">
        <v>6.859417148034396</v>
      </c>
      <c r="AI22">
        <v>6.0603921319176663</v>
      </c>
      <c r="AJ22">
        <v>1.6951528458030793</v>
      </c>
      <c r="AK22">
        <v>11.520209594235922</v>
      </c>
      <c r="AL22">
        <v>5.5974974931910708</v>
      </c>
      <c r="AM22">
        <v>3.9126883257725353</v>
      </c>
      <c r="AN22">
        <v>5.623259073926846</v>
      </c>
    </row>
    <row r="23" spans="1:40" x14ac:dyDescent="0.25">
      <c r="A23" s="4" t="s">
        <v>19</v>
      </c>
      <c r="B23">
        <v>11.967959162379316</v>
      </c>
      <c r="C23">
        <v>6.6766067869994572</v>
      </c>
      <c r="D23">
        <v>2.1933125470379622</v>
      </c>
      <c r="E23">
        <v>3.6248465719796599</v>
      </c>
      <c r="F23">
        <v>4.8280588352249936</v>
      </c>
      <c r="G23">
        <v>3.3637743036779284</v>
      </c>
      <c r="H23">
        <v>5.2672880776926547</v>
      </c>
      <c r="I23">
        <v>7.1985951066094458</v>
      </c>
      <c r="J23">
        <v>8.5732523521953112</v>
      </c>
      <c r="K23">
        <v>11.343340179116268</v>
      </c>
      <c r="L23">
        <v>10.432979600247279</v>
      </c>
      <c r="M23">
        <v>4.8564220379634975</v>
      </c>
      <c r="N23">
        <v>6.2524406218333723</v>
      </c>
      <c r="O23">
        <v>4.2076444262493453</v>
      </c>
      <c r="P23">
        <v>3.317767752909063</v>
      </c>
      <c r="Q23">
        <v>3.8666077576289268</v>
      </c>
      <c r="R23">
        <v>6.9281290463487437</v>
      </c>
      <c r="S23">
        <v>2.3963895616313096</v>
      </c>
      <c r="T23">
        <v>4.0360269309097703</v>
      </c>
      <c r="U23">
        <v>4.9535360618228736</v>
      </c>
      <c r="V23">
        <v>0.68176756745469902</v>
      </c>
      <c r="W23">
        <v>6.450258305835149</v>
      </c>
      <c r="X23">
        <v>6.5439070260494958</v>
      </c>
      <c r="Y23">
        <v>5.0647482672086852</v>
      </c>
      <c r="Z23">
        <v>4.6034270101652908</v>
      </c>
      <c r="AA23">
        <v>5.3405370483207548</v>
      </c>
      <c r="AB23">
        <v>7.6354062269063974</v>
      </c>
      <c r="AC23">
        <v>6.5288589750565791</v>
      </c>
      <c r="AD23">
        <v>4.818327746375644</v>
      </c>
      <c r="AE23">
        <v>6.6502117818143489</v>
      </c>
      <c r="AF23">
        <v>5.6225575860376722</v>
      </c>
      <c r="AG23">
        <v>2.5633473122230725</v>
      </c>
      <c r="AH23">
        <v>4.4911536088366262</v>
      </c>
      <c r="AI23">
        <v>4.7832209697060506</v>
      </c>
      <c r="AJ23">
        <v>4.269724198826168</v>
      </c>
      <c r="AK23">
        <v>3.8137721533279603</v>
      </c>
      <c r="AL23">
        <v>4.4281612872268994</v>
      </c>
      <c r="AM23">
        <v>3.9310421144246277</v>
      </c>
      <c r="AN23">
        <v>5.3288027389881734</v>
      </c>
    </row>
    <row r="24" spans="1:40" x14ac:dyDescent="0.25">
      <c r="A24" s="4" t="s">
        <v>20</v>
      </c>
      <c r="B24">
        <v>9.5446056939266271</v>
      </c>
      <c r="C24">
        <v>10.26740947075173</v>
      </c>
      <c r="D24">
        <v>2.0310210680544998</v>
      </c>
      <c r="E24">
        <v>2.7234463976233911</v>
      </c>
      <c r="F24">
        <v>6.5895396481074897</v>
      </c>
      <c r="G24">
        <v>0.90448625180941633</v>
      </c>
      <c r="H24">
        <v>1.4790247400495247</v>
      </c>
      <c r="I24">
        <v>-1.2057238759827413</v>
      </c>
      <c r="J24">
        <v>-0.50069292324130288</v>
      </c>
      <c r="K24">
        <v>-0.14377499213800604</v>
      </c>
      <c r="L24">
        <v>2.3217097862769975</v>
      </c>
      <c r="M24">
        <v>3.9224308495918052</v>
      </c>
      <c r="N24">
        <v>2.3145601493678214</v>
      </c>
      <c r="O24">
        <v>2.0264681572121646</v>
      </c>
      <c r="P24">
        <v>3.0033483173470756</v>
      </c>
      <c r="Q24">
        <v>-1.0825945380853454</v>
      </c>
      <c r="R24">
        <v>-2.0342400697984431E-2</v>
      </c>
      <c r="S24">
        <v>4.8408726720665669</v>
      </c>
      <c r="T24">
        <v>1.4047509724630487</v>
      </c>
      <c r="U24">
        <v>5.2296422221047578</v>
      </c>
      <c r="V24">
        <v>3.1205014379034282</v>
      </c>
      <c r="W24">
        <v>-2.7289483384685553</v>
      </c>
      <c r="X24">
        <v>0.3445176719833114</v>
      </c>
      <c r="Y24">
        <v>-0.1554263880240967</v>
      </c>
      <c r="Z24">
        <v>-0.97107965763873949</v>
      </c>
      <c r="AA24">
        <v>2.2557907179509016</v>
      </c>
      <c r="AB24">
        <v>2.7075709244079604</v>
      </c>
      <c r="AC24">
        <v>1.8228301119045796</v>
      </c>
      <c r="AD24">
        <v>2.9263280420565678</v>
      </c>
      <c r="AE24">
        <v>2.939431262084085</v>
      </c>
      <c r="AF24">
        <v>2.2832124549878614</v>
      </c>
      <c r="AG24">
        <v>3.0353574187685695</v>
      </c>
      <c r="AH24">
        <v>3.3632441291301234</v>
      </c>
      <c r="AI24">
        <v>0.54257256653630748</v>
      </c>
      <c r="AJ24">
        <v>2.6131400523028816</v>
      </c>
      <c r="AK24">
        <v>1.9018364602724205</v>
      </c>
      <c r="AL24">
        <v>2.5981587543429043</v>
      </c>
      <c r="AM24">
        <v>0.66519517472893597</v>
      </c>
      <c r="AN24">
        <v>2.856712985198044</v>
      </c>
    </row>
    <row r="25" spans="1:40" x14ac:dyDescent="0.25">
      <c r="A25" s="4" t="s">
        <v>21</v>
      </c>
      <c r="D25">
        <v>2.3351158087540256</v>
      </c>
      <c r="E25">
        <v>2.2818323801166542</v>
      </c>
      <c r="F25">
        <v>2.2309263796092864</v>
      </c>
      <c r="G25">
        <v>2.182242163516861</v>
      </c>
      <c r="H25">
        <v>2.1356373840624343</v>
      </c>
      <c r="I25">
        <v>2.0909815993328067</v>
      </c>
      <c r="J25">
        <v>2.0481550540276885</v>
      </c>
      <c r="K25">
        <v>2.0070476070268342</v>
      </c>
      <c r="L25">
        <v>1.9675577855753517</v>
      </c>
      <c r="M25">
        <v>1.0595213796942744</v>
      </c>
      <c r="N25">
        <v>2.8764412519639535</v>
      </c>
      <c r="O25">
        <v>2.8945723628802682</v>
      </c>
      <c r="P25">
        <v>1.4273945885607162</v>
      </c>
      <c r="Q25">
        <v>-5.8509466365023854E-2</v>
      </c>
      <c r="R25">
        <v>2.8940115447990706</v>
      </c>
      <c r="S25">
        <v>1.7293729197448613</v>
      </c>
      <c r="T25">
        <v>1.6999739960999989</v>
      </c>
      <c r="U25">
        <v>1.6715579782799779</v>
      </c>
      <c r="V25">
        <v>1.6440762898873658</v>
      </c>
      <c r="W25">
        <v>-12.078595440373903</v>
      </c>
      <c r="X25">
        <v>5.779097726990031</v>
      </c>
      <c r="Y25">
        <v>-23.926240329647811</v>
      </c>
      <c r="Z25">
        <v>565.53882700935526</v>
      </c>
      <c r="AA25">
        <v>10.468883008638102</v>
      </c>
      <c r="AB25">
        <v>35.750641328037716</v>
      </c>
      <c r="AC25">
        <v>90.750340925087158</v>
      </c>
      <c r="AD25">
        <v>4.4266771073247781</v>
      </c>
      <c r="AE25">
        <v>-8.0750868720600266</v>
      </c>
      <c r="AF25">
        <v>17.842470643989273</v>
      </c>
      <c r="AG25">
        <v>4.5735781810285943</v>
      </c>
      <c r="AH25">
        <v>-1.9819615424360109</v>
      </c>
      <c r="AI25">
        <v>-10.257405068157766</v>
      </c>
      <c r="AJ25">
        <v>-7.014538242407113</v>
      </c>
      <c r="AK25">
        <v>-11.897295068649285</v>
      </c>
      <c r="AL25">
        <v>-15.116027288456195</v>
      </c>
      <c r="AM25">
        <v>-7.9887841039100493</v>
      </c>
      <c r="AN25">
        <v>33.16440106113626</v>
      </c>
    </row>
    <row r="26" spans="1:40" x14ac:dyDescent="0.25">
      <c r="A26" s="4" t="s">
        <v>22</v>
      </c>
      <c r="B26" s="12">
        <v>5.8393893195770374</v>
      </c>
      <c r="C26" s="12">
        <v>6.0535597079676648</v>
      </c>
      <c r="D26" s="12">
        <v>8.7282490125899557</v>
      </c>
      <c r="E26" s="12">
        <v>18.032784899095049</v>
      </c>
      <c r="F26" s="12">
        <v>12.202384463981303</v>
      </c>
      <c r="G26" s="12">
        <v>6.7565588279281172</v>
      </c>
      <c r="H26" s="12">
        <v>10.0282970616352</v>
      </c>
      <c r="I26" s="12">
        <v>13.239656132585836</v>
      </c>
      <c r="J26" s="12">
        <v>4.3576212388838087</v>
      </c>
      <c r="K26" s="12">
        <v>20.407657751352801</v>
      </c>
      <c r="L26" s="12">
        <v>-3.1681643660057262</v>
      </c>
      <c r="M26" s="12">
        <v>-0.50079143430136241</v>
      </c>
      <c r="N26" s="12">
        <v>-7.8684074140456346</v>
      </c>
      <c r="O26" s="12">
        <v>17.757875748644352</v>
      </c>
      <c r="P26" s="12">
        <v>-10.213118886953993</v>
      </c>
      <c r="Q26" s="12">
        <v>5.4658754383995785</v>
      </c>
      <c r="R26" s="12">
        <v>6.8052256610796462</v>
      </c>
      <c r="S26" s="12">
        <v>-8.3551095178339523</v>
      </c>
      <c r="T26" s="12">
        <v>6.8190435603733022</v>
      </c>
      <c r="U26" s="12">
        <v>-6.9247043357114535</v>
      </c>
      <c r="V26" s="12">
        <v>7.5207469071998219</v>
      </c>
      <c r="W26" s="12">
        <v>-6.7148314466898569</v>
      </c>
      <c r="X26" s="12">
        <v>16.117030090316135</v>
      </c>
      <c r="Y26" s="12">
        <v>4.5697066514454292</v>
      </c>
      <c r="Z26" s="12">
        <v>0.30642174194291272</v>
      </c>
      <c r="AA26" s="12">
        <v>3.4251851642449225</v>
      </c>
      <c r="AB26" s="12">
        <v>46.48188325332697</v>
      </c>
      <c r="AC26" s="12">
        <v>-1.0801657451475819</v>
      </c>
      <c r="AD26" s="12">
        <v>-0.9259619499669185</v>
      </c>
      <c r="AE26" s="12">
        <v>12.657658461703235</v>
      </c>
      <c r="AF26" s="12">
        <v>-0.57704922188666785</v>
      </c>
      <c r="AG26" s="12">
        <v>2.0823373173968207E-2</v>
      </c>
      <c r="AH26" s="12">
        <v>7.3456151494615654</v>
      </c>
      <c r="AI26" s="12">
        <v>10.073510712932205</v>
      </c>
      <c r="AJ26" s="12">
        <v>1.5024217820144514</v>
      </c>
      <c r="AK26" s="12">
        <v>8.1314868166894883</v>
      </c>
      <c r="AL26" s="12">
        <v>8.2284748278158162</v>
      </c>
      <c r="AM26" s="12">
        <v>5.2552037808527956</v>
      </c>
      <c r="AN26" s="12">
        <v>8.6296237445509405</v>
      </c>
    </row>
    <row r="27" spans="1:40" x14ac:dyDescent="0.25">
      <c r="A27" s="4" t="s">
        <v>23</v>
      </c>
      <c r="B27" s="12">
        <v>3.740076074996864</v>
      </c>
      <c r="C27" s="12">
        <v>-2.9934033374394176</v>
      </c>
      <c r="D27" s="12">
        <v>7.5048792922785879</v>
      </c>
      <c r="E27" s="12">
        <v>-4.7278703635440422</v>
      </c>
      <c r="F27" s="12">
        <v>-11.800457309785017</v>
      </c>
      <c r="G27" s="12">
        <v>-1.0256760362343158</v>
      </c>
      <c r="H27" s="12">
        <v>0.34237131289674494</v>
      </c>
      <c r="I27" s="12">
        <v>4.8615722834543362</v>
      </c>
      <c r="J27" s="12">
        <v>9.064902165767208</v>
      </c>
      <c r="K27" s="12">
        <v>6.9899685911613005</v>
      </c>
      <c r="L27" s="12">
        <v>6.7522551135812137</v>
      </c>
      <c r="M27" s="12">
        <v>-2.1317625702056802</v>
      </c>
      <c r="N27" s="12">
        <v>-0.87593593570794326</v>
      </c>
      <c r="O27" s="12">
        <v>6.1604351545576606</v>
      </c>
      <c r="P27" s="12">
        <v>6.1229700539432628</v>
      </c>
      <c r="Q27" s="12">
        <v>5.5611696635171199</v>
      </c>
      <c r="R27" s="12">
        <v>4.1285519009280875</v>
      </c>
      <c r="S27" s="12">
        <v>4.6346695548576093</v>
      </c>
      <c r="T27" s="12">
        <v>-1.9497092264338249</v>
      </c>
      <c r="U27" s="12">
        <v>-3.6305088197864137</v>
      </c>
      <c r="V27" s="12">
        <v>-0.95832251968597859</v>
      </c>
      <c r="W27" s="12">
        <v>-1.3240973355680694</v>
      </c>
      <c r="X27" s="12">
        <v>-3.6591211211432437</v>
      </c>
      <c r="Y27" s="12">
        <v>4.2128793159177178</v>
      </c>
      <c r="Z27" s="12">
        <v>2.1161849657635514</v>
      </c>
      <c r="AA27" s="12">
        <v>2.9767171072443261</v>
      </c>
      <c r="AB27" s="12">
        <v>12.165998511239067</v>
      </c>
      <c r="AC27" s="12">
        <v>7.1062415774444219</v>
      </c>
      <c r="AD27" s="12">
        <v>0.50987624800372089</v>
      </c>
      <c r="AE27" s="12">
        <v>11.041124023976494</v>
      </c>
      <c r="AF27" s="12">
        <v>4.1735245477490821</v>
      </c>
      <c r="AG27" s="12">
        <v>1.9058819950080732</v>
      </c>
      <c r="AH27" s="12">
        <v>15.48863374683485</v>
      </c>
      <c r="AI27" s="12">
        <v>4.9401480267492701</v>
      </c>
      <c r="AJ27" s="12">
        <v>3.6249043706609427</v>
      </c>
      <c r="AK27" s="12">
        <v>7.9127991443391181</v>
      </c>
      <c r="AL27" s="12">
        <v>9.3610758099788001</v>
      </c>
      <c r="AM27" s="12">
        <v>6.5067921946280194</v>
      </c>
      <c r="AN27" s="12">
        <v>13.390397532983073</v>
      </c>
    </row>
    <row r="28" spans="1:40" x14ac:dyDescent="0.25">
      <c r="A28" s="4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v>-11.300000000617189</v>
      </c>
      <c r="N28" s="12">
        <v>-11.79999999664409</v>
      </c>
      <c r="O28" s="12">
        <v>-6.4000000067560308</v>
      </c>
      <c r="P28" s="12">
        <v>-2.8999999973009949</v>
      </c>
      <c r="Q28" s="12">
        <v>-1.0999999999688441</v>
      </c>
      <c r="R28" s="12">
        <v>-1.5522519806171289</v>
      </c>
      <c r="S28" s="12">
        <v>-2.400066900321832</v>
      </c>
      <c r="T28" s="12">
        <v>1.000147997131748</v>
      </c>
      <c r="U28" s="12">
        <v>3.1002969187221794</v>
      </c>
      <c r="V28" s="12">
        <v>2.0002244079669396</v>
      </c>
      <c r="W28" s="12">
        <v>-0.80009386959702056</v>
      </c>
      <c r="X28" s="12">
        <v>2.6000236565358676</v>
      </c>
      <c r="Y28" s="12">
        <v>2.4001152860219293</v>
      </c>
      <c r="Z28" s="12">
        <v>2.099693208482023</v>
      </c>
      <c r="AA28" s="12">
        <v>1.3997243280278582</v>
      </c>
      <c r="AB28" s="12">
        <v>2.2999911645981825</v>
      </c>
      <c r="AC28" s="12">
        <v>2.7000631162210595</v>
      </c>
      <c r="AD28" s="12">
        <v>3.4002031325684783</v>
      </c>
      <c r="AE28" s="12">
        <v>-0.59999374325506949</v>
      </c>
      <c r="AF28" s="12">
        <v>-1.4999118813330199</v>
      </c>
      <c r="AG28" s="12">
        <v>1.4000626227717703</v>
      </c>
      <c r="AH28" s="12">
        <v>2.2486054203485253</v>
      </c>
      <c r="AI28" s="12">
        <v>5.3108026553999821E-2</v>
      </c>
      <c r="AJ28" s="12">
        <v>-2.4808791951166569</v>
      </c>
      <c r="AK28" s="12">
        <v>-3.6090923148291267</v>
      </c>
      <c r="AL28" s="12">
        <v>1.4489219712525738</v>
      </c>
      <c r="AM28" s="12">
        <v>2.5281787245885425</v>
      </c>
      <c r="AN28" s="12">
        <v>1.2794965915049943</v>
      </c>
    </row>
    <row r="29" spans="1:40" x14ac:dyDescent="0.25">
      <c r="A29" s="4" t="s">
        <v>25</v>
      </c>
      <c r="B29" s="12">
        <v>9.1153185433544053</v>
      </c>
      <c r="C29" s="12">
        <v>1.8938802385605413</v>
      </c>
      <c r="D29" s="12">
        <v>6.322905620360558</v>
      </c>
      <c r="E29" s="12">
        <v>1.8120402692931066</v>
      </c>
      <c r="F29" s="12">
        <v>6.8061364671307132</v>
      </c>
      <c r="G29" s="12">
        <v>3.4380833294519277</v>
      </c>
      <c r="H29" s="12">
        <v>2.291612545678106</v>
      </c>
      <c r="I29" s="12">
        <v>3.7410140152579743</v>
      </c>
      <c r="J29" s="12">
        <v>1.6574784002297775</v>
      </c>
      <c r="K29" s="12">
        <v>4.0164137076292121</v>
      </c>
      <c r="L29" s="12">
        <v>2.2623442689748003</v>
      </c>
      <c r="M29" s="12">
        <v>2.2602894788475112</v>
      </c>
      <c r="N29" s="12">
        <v>1.8652608088601994</v>
      </c>
      <c r="O29" s="12">
        <v>1.1721511944640781</v>
      </c>
      <c r="P29" s="12">
        <v>0.80885153965348877</v>
      </c>
      <c r="Q29" s="12">
        <v>-6.0089043956574812</v>
      </c>
      <c r="R29" s="12">
        <v>3.8051823996711107</v>
      </c>
      <c r="S29" s="12">
        <v>2.1362842166569749</v>
      </c>
      <c r="T29" s="12">
        <v>-2.2204735185438693</v>
      </c>
      <c r="U29" s="12">
        <v>0.43446819926053593</v>
      </c>
      <c r="V29" s="12">
        <v>2.9285386629814383</v>
      </c>
      <c r="W29" s="12">
        <v>3.1224878358366794</v>
      </c>
      <c r="X29" s="12">
        <v>4.5714520165757193</v>
      </c>
      <c r="Y29" s="12">
        <v>5.6535568180629241</v>
      </c>
      <c r="Z29" s="12">
        <v>5.2373973192844119</v>
      </c>
      <c r="AA29" s="12">
        <v>5.1470674724814529</v>
      </c>
      <c r="AB29" s="12">
        <v>4.8798986924887515</v>
      </c>
      <c r="AC29" s="12">
        <v>4.0305738245226337</v>
      </c>
      <c r="AD29" s="12">
        <v>5.7962396008702797</v>
      </c>
      <c r="AE29" s="12">
        <v>4.6469752503745667</v>
      </c>
      <c r="AF29" s="12">
        <v>2.9653783464406587</v>
      </c>
      <c r="AG29" s="12">
        <v>2.7642343056093495</v>
      </c>
      <c r="AH29" s="12">
        <v>3.5002336888539958</v>
      </c>
      <c r="AI29" s="12">
        <v>3.0625067286590166</v>
      </c>
      <c r="AJ29" s="12">
        <v>1.6899648996449059</v>
      </c>
      <c r="AK29" s="12">
        <v>-0.76234947722571178</v>
      </c>
      <c r="AL29" s="12">
        <v>2.1915353431215578</v>
      </c>
      <c r="AM29" s="12">
        <v>0.20336264428722473</v>
      </c>
      <c r="AN29" s="12">
        <v>1.8738725004446337</v>
      </c>
    </row>
    <row r="30" spans="1:40" x14ac:dyDescent="0.25">
      <c r="A30" s="4" t="s">
        <v>89</v>
      </c>
      <c r="B30" s="12">
        <v>3.4912723213509338</v>
      </c>
      <c r="C30" s="12">
        <v>4.0648843838012141</v>
      </c>
      <c r="D30" s="12">
        <v>4.7820489778637665</v>
      </c>
      <c r="E30" s="12">
        <v>3.2473232709051274</v>
      </c>
      <c r="F30" s="12">
        <v>1.8573607951050377</v>
      </c>
      <c r="G30" s="12">
        <v>4.335489971281973</v>
      </c>
      <c r="H30" s="12">
        <v>4.6492553718298097</v>
      </c>
      <c r="I30" s="12">
        <v>9.1663008781570881</v>
      </c>
      <c r="J30" s="12">
        <v>3.6478208724268057</v>
      </c>
      <c r="K30" s="12">
        <v>8.3257338436163053</v>
      </c>
      <c r="L30" s="12">
        <v>6.2733849213277608</v>
      </c>
      <c r="M30" s="12">
        <v>6.0350896590595227</v>
      </c>
      <c r="N30" s="12">
        <v>3.4946461430922966</v>
      </c>
      <c r="O30" s="12">
        <v>2.658806035421307</v>
      </c>
      <c r="P30" s="12">
        <v>0.53517748553673528</v>
      </c>
      <c r="Q30" s="12">
        <v>2.434980874549538</v>
      </c>
      <c r="R30" s="12">
        <v>1.099102705226997</v>
      </c>
      <c r="S30" s="12">
        <v>2.6172525859082327</v>
      </c>
      <c r="T30" s="12">
        <v>3.5174869581293677</v>
      </c>
      <c r="U30" s="12">
        <v>3.788543518942717</v>
      </c>
      <c r="V30" s="12">
        <v>4.5158683844323662</v>
      </c>
      <c r="W30" s="12">
        <v>3.8389955475382607</v>
      </c>
      <c r="X30" s="12">
        <v>3.7942658605690127</v>
      </c>
      <c r="Y30" s="12">
        <v>4.7932786504167666</v>
      </c>
      <c r="Z30" s="12">
        <v>6.2763813362741132</v>
      </c>
      <c r="AA30" s="12">
        <v>5.5657930047410247</v>
      </c>
      <c r="AB30" s="12">
        <v>4.8865087166276737</v>
      </c>
      <c r="AC30" s="12">
        <v>6.2143180300320893</v>
      </c>
      <c r="AD30" s="12">
        <v>5.9835907629585279</v>
      </c>
      <c r="AE30" s="12">
        <v>4.1855257743796699</v>
      </c>
      <c r="AF30" s="12">
        <v>1.5196046915326491</v>
      </c>
      <c r="AG30" s="12">
        <v>4.4783613720980497E-2</v>
      </c>
      <c r="AH30" s="12">
        <v>-4.2077752959369121</v>
      </c>
      <c r="AI30" s="12">
        <v>-2.144381089041616</v>
      </c>
      <c r="AJ30" s="12">
        <v>-0.68736644590546803</v>
      </c>
      <c r="AK30" s="12">
        <v>1.9534892757227169</v>
      </c>
      <c r="AL30" s="12">
        <v>0.98327854794912639</v>
      </c>
      <c r="AM30" s="12">
        <v>1.0095577759536667</v>
      </c>
      <c r="AN30" s="12">
        <v>2.6378471281653759</v>
      </c>
    </row>
    <row r="31" spans="1:40" x14ac:dyDescent="0.25">
      <c r="A31" s="4" t="s">
        <v>95</v>
      </c>
      <c r="B31" s="12">
        <v>2.1999301444250108</v>
      </c>
      <c r="C31" s="12">
        <v>2.0856803494649654</v>
      </c>
      <c r="D31" s="12">
        <v>0.68444321939959707</v>
      </c>
      <c r="E31" s="12">
        <v>0.47739095655356323</v>
      </c>
      <c r="F31" s="12">
        <v>2.0423161748523597</v>
      </c>
      <c r="G31" s="12">
        <v>1.6130804303552111</v>
      </c>
      <c r="H31" s="12">
        <v>1.6818635364175094</v>
      </c>
      <c r="I31" s="12">
        <v>1.2089716978210987</v>
      </c>
      <c r="J31" s="12">
        <v>0.88268147343460157</v>
      </c>
      <c r="K31" s="12">
        <v>2.4815561420795831</v>
      </c>
      <c r="L31" s="12">
        <v>2.7429410521255875</v>
      </c>
      <c r="M31" s="12">
        <v>4.1867620904958045</v>
      </c>
      <c r="N31" s="12">
        <v>2.3281114817738313</v>
      </c>
      <c r="O31" s="12">
        <v>0.19791545991425608</v>
      </c>
      <c r="P31" s="12">
        <v>-1.0454791807457866</v>
      </c>
      <c r="Q31" s="12">
        <v>0.3670508473048244</v>
      </c>
      <c r="R31" s="12">
        <v>-0.16202560071862138</v>
      </c>
      <c r="S31" s="12">
        <v>-0.51003366109696913</v>
      </c>
      <c r="T31" s="12">
        <v>3.7761891519767659</v>
      </c>
      <c r="U31" s="12">
        <v>1.8316454744795152</v>
      </c>
      <c r="V31" s="12">
        <v>-0.77360666294411828</v>
      </c>
      <c r="W31" s="12">
        <v>0.16828192882785231</v>
      </c>
      <c r="X31" s="12">
        <v>2.1195237475125595</v>
      </c>
      <c r="Y31" s="12">
        <v>0.54739083009700096</v>
      </c>
      <c r="Z31" s="12">
        <v>-0.30333553794891088</v>
      </c>
      <c r="AA31" s="12">
        <v>0.24653976965089441</v>
      </c>
      <c r="AB31" s="12">
        <v>1.6127780516198129</v>
      </c>
      <c r="AC31" s="12">
        <v>0.56683538241777853</v>
      </c>
      <c r="AD31" s="12">
        <v>1.2831749420144263</v>
      </c>
      <c r="AE31" s="12">
        <v>2.2513307048555902</v>
      </c>
      <c r="AF31" s="12">
        <v>1.3167165625641104</v>
      </c>
      <c r="AG31" s="12">
        <v>0.86738107254780061</v>
      </c>
      <c r="AH31" s="12">
        <v>1.098951181859789</v>
      </c>
      <c r="AI31" s="12">
        <v>1.5911351452969456</v>
      </c>
      <c r="AJ31" s="12">
        <v>1.2474768169278434</v>
      </c>
      <c r="AK31" s="12">
        <v>2.175046228474514</v>
      </c>
      <c r="AL31" s="12">
        <v>3.7322627396149954</v>
      </c>
      <c r="AM31" s="12">
        <v>0.12176549408724213</v>
      </c>
      <c r="AN31" s="12">
        <v>0.81775403231121402</v>
      </c>
    </row>
    <row r="32" spans="1:40" x14ac:dyDescent="0.25">
      <c r="A32" s="4" t="s">
        <v>26</v>
      </c>
      <c r="B32" s="12">
        <v>2.8131369187358075</v>
      </c>
      <c r="C32" s="12">
        <v>14.930146446695062</v>
      </c>
      <c r="D32" s="12">
        <v>1.236737613950794</v>
      </c>
      <c r="E32" s="12">
        <v>5.2522021608187401</v>
      </c>
      <c r="F32" s="12">
        <v>8.1040630940653244</v>
      </c>
      <c r="G32" s="12">
        <v>6.8375102473072076</v>
      </c>
      <c r="H32" s="12">
        <v>-0.69023880299225482</v>
      </c>
      <c r="I32" s="12">
        <v>0.285603943055591</v>
      </c>
      <c r="J32" s="12">
        <v>4.0315460602797515</v>
      </c>
      <c r="K32" s="12">
        <v>2.6239550732710626</v>
      </c>
      <c r="L32" s="12">
        <v>6.9157204841927751</v>
      </c>
      <c r="M32" s="12">
        <v>6.1909691399863789</v>
      </c>
      <c r="N32" s="12">
        <v>6.400714185204265</v>
      </c>
      <c r="O32" s="12">
        <v>5.1133438933863573</v>
      </c>
      <c r="P32" s="12">
        <v>8.4591960651495981</v>
      </c>
      <c r="Q32" s="12">
        <v>6.88887513526997</v>
      </c>
      <c r="R32" s="12">
        <v>9.8090271685347545</v>
      </c>
      <c r="S32" s="12">
        <v>2.7718478559604307</v>
      </c>
      <c r="T32" s="12">
        <v>4.6066778093053955</v>
      </c>
      <c r="U32" s="12">
        <v>3.6071426448118586</v>
      </c>
      <c r="V32" s="12">
        <v>2.7589649864504935</v>
      </c>
      <c r="W32" s="12">
        <v>2.5976364816663278</v>
      </c>
      <c r="X32" s="12">
        <v>3.4127895584777406</v>
      </c>
      <c r="Y32" s="12">
        <v>5.1250472043821418</v>
      </c>
      <c r="Z32" s="12">
        <v>3.8966484467602811</v>
      </c>
      <c r="AA32" s="12">
        <v>7.9943378610366551</v>
      </c>
      <c r="AB32" s="12">
        <v>2.2645281191922635</v>
      </c>
      <c r="AC32" s="12">
        <v>8.5510082532119611</v>
      </c>
      <c r="AD32" s="12">
        <v>4.9263207399278883</v>
      </c>
      <c r="AE32" s="12">
        <v>10.396333083368532</v>
      </c>
      <c r="AF32" s="12">
        <v>8.9342413464041073</v>
      </c>
      <c r="AG32" s="12">
        <v>3.7234656780960336</v>
      </c>
      <c r="AH32" s="12">
        <v>7.1721538036300956</v>
      </c>
      <c r="AI32" s="12">
        <v>1.5421394659752821</v>
      </c>
      <c r="AJ32" s="12">
        <v>2.8077881780384786</v>
      </c>
      <c r="AK32" s="12">
        <v>2.5157565043618604</v>
      </c>
      <c r="AL32" s="12">
        <v>2.1702530734652754</v>
      </c>
      <c r="AM32" s="12">
        <v>0.14519198954303647</v>
      </c>
      <c r="AN32" s="12">
        <v>2.7562184693069156</v>
      </c>
    </row>
    <row r="33" spans="1:40" x14ac:dyDescent="0.25">
      <c r="A33" s="4" t="s">
        <v>27</v>
      </c>
      <c r="B33" s="12"/>
      <c r="C33" s="12"/>
      <c r="D33" s="12"/>
      <c r="E33" s="12"/>
      <c r="F33" s="12"/>
      <c r="G33" s="12"/>
      <c r="H33" s="12"/>
      <c r="I33" s="12"/>
      <c r="J33" s="12">
        <v>-1.0692168288683348</v>
      </c>
      <c r="K33" s="12">
        <v>0.82484458724027832</v>
      </c>
      <c r="L33" s="12">
        <v>7.9991762097802166</v>
      </c>
      <c r="M33" s="12">
        <v>4.4830876438442147</v>
      </c>
      <c r="N33" s="12">
        <v>3.7876376971068879</v>
      </c>
      <c r="O33" s="12">
        <v>5.4287184236619339</v>
      </c>
      <c r="P33" s="12">
        <v>-3.4990009452333481</v>
      </c>
      <c r="Q33" s="12">
        <v>6.6702173448030635</v>
      </c>
      <c r="R33" s="12">
        <v>8.5848840459293569</v>
      </c>
      <c r="S33" s="12">
        <v>4.1233269463063209</v>
      </c>
      <c r="T33" s="12">
        <v>6.7640560329319754</v>
      </c>
      <c r="U33" s="12">
        <v>5.0775326198714481</v>
      </c>
      <c r="V33" s="12">
        <v>4.4971450845196159</v>
      </c>
      <c r="W33" s="12">
        <v>0.35212923700980525</v>
      </c>
      <c r="X33" s="12">
        <v>5.670858254464008</v>
      </c>
      <c r="Y33" s="12">
        <v>0.4638771743239829</v>
      </c>
      <c r="Z33" s="12">
        <v>6.6026442423275284</v>
      </c>
      <c r="AA33" s="12">
        <v>3.5856122269608761</v>
      </c>
      <c r="AB33" s="12">
        <v>10.150846473035614</v>
      </c>
      <c r="AC33" s="12">
        <v>6.9906284777869274</v>
      </c>
      <c r="AD33" s="12">
        <v>3.5212064676116483</v>
      </c>
      <c r="AE33" s="12">
        <v>8.1273859526487087</v>
      </c>
      <c r="AF33" s="12">
        <v>1.7412219735834356</v>
      </c>
      <c r="AG33" s="12">
        <v>1.0769664164552495</v>
      </c>
      <c r="AH33" s="12">
        <v>6.8081936672279966</v>
      </c>
      <c r="AI33" s="12">
        <v>8.0373644959376378</v>
      </c>
      <c r="AJ33" s="12">
        <v>3.1307357535106348</v>
      </c>
      <c r="AK33" s="12">
        <v>3.9117766299293208</v>
      </c>
      <c r="AL33" s="12">
        <v>9.5163292216242183</v>
      </c>
      <c r="AM33" s="12">
        <v>5.0181493608029371</v>
      </c>
      <c r="AN33" s="12">
        <v>6.5500462116592502</v>
      </c>
    </row>
    <row r="34" spans="1:40" x14ac:dyDescent="0.25">
      <c r="A34" s="4" t="s">
        <v>28</v>
      </c>
      <c r="B34" s="12">
        <v>1.5589882423390264</v>
      </c>
      <c r="C34" s="12">
        <v>0.22290336457322724</v>
      </c>
      <c r="D34" s="12">
        <v>0.72427898800411583</v>
      </c>
      <c r="E34" s="12">
        <v>1.757215004793494</v>
      </c>
      <c r="F34" s="12">
        <v>1.2309633890951659</v>
      </c>
      <c r="G34" s="12">
        <v>-0.32826807330052077</v>
      </c>
      <c r="H34" s="12">
        <v>1.4480108751518941</v>
      </c>
      <c r="I34" s="12">
        <v>-8.4908351969588125E-2</v>
      </c>
      <c r="J34" s="12">
        <v>0.15607461341187445</v>
      </c>
      <c r="K34" s="12">
        <v>0.9582807769116215</v>
      </c>
      <c r="L34" s="12">
        <v>2.1922429047147176</v>
      </c>
      <c r="M34" s="12">
        <v>3.0108770664488702</v>
      </c>
      <c r="N34" s="12">
        <v>0.73902431547494984</v>
      </c>
      <c r="O34" s="12">
        <v>-0.68370953885505514</v>
      </c>
      <c r="P34" s="12">
        <v>1.0532724736544736</v>
      </c>
      <c r="Q34" s="12">
        <v>1.305185000403867</v>
      </c>
      <c r="R34" s="12">
        <v>0.67373262834540526</v>
      </c>
      <c r="S34" s="12">
        <v>-0.34277323028565831</v>
      </c>
      <c r="T34" s="12">
        <v>3.7733348488196157</v>
      </c>
      <c r="U34" s="12">
        <v>3.8747570208811766</v>
      </c>
      <c r="V34" s="12">
        <v>3.2255498539935701</v>
      </c>
      <c r="W34" s="12">
        <v>4.3331673340342149</v>
      </c>
      <c r="X34" s="12">
        <v>4.3513898812553862</v>
      </c>
      <c r="Y34" s="12">
        <v>3.7340816615548675</v>
      </c>
      <c r="Z34" s="12">
        <v>3.8097513798858813</v>
      </c>
      <c r="AA34" s="12">
        <v>3.7667886447333814</v>
      </c>
      <c r="AB34" s="12">
        <v>1.6725721745024345</v>
      </c>
      <c r="AC34" s="12">
        <v>0.89222959568201077</v>
      </c>
      <c r="AD34" s="12">
        <v>2.261538736813165</v>
      </c>
      <c r="AE34" s="12">
        <v>1.0089581130206398</v>
      </c>
      <c r="AF34" s="12">
        <v>0.6946483956791667</v>
      </c>
      <c r="AG34" s="12">
        <v>0.96417894539982285</v>
      </c>
      <c r="AH34" s="12">
        <v>0.68754706234224727</v>
      </c>
      <c r="AI34" s="12">
        <v>-0.47860740373751298</v>
      </c>
      <c r="AJ34" s="12">
        <v>2.015174539145363</v>
      </c>
      <c r="AK34" s="12">
        <v>1.7859664801383985</v>
      </c>
      <c r="AL34" s="12">
        <v>1.0110900840784751</v>
      </c>
      <c r="AM34" s="12">
        <v>0.73151682483174341</v>
      </c>
      <c r="AN34" s="12">
        <v>0.63830226433221071</v>
      </c>
    </row>
    <row r="35" spans="1:40" x14ac:dyDescent="0.25">
      <c r="A35" s="4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15.025364426204618</v>
      </c>
      <c r="N35" s="12">
        <v>-1.2959185174830026</v>
      </c>
      <c r="O35" s="12">
        <v>-11.201564218241202</v>
      </c>
      <c r="P35" s="12">
        <v>-7.7854338141897728</v>
      </c>
      <c r="Q35" s="12">
        <v>-7.9747053820091764</v>
      </c>
      <c r="R35" s="12">
        <v>-32.911398650546005</v>
      </c>
      <c r="S35" s="12">
        <v>-4.4117646996166684</v>
      </c>
      <c r="T35" s="12">
        <v>-1.7830769284100967</v>
      </c>
      <c r="U35" s="12">
        <v>-1.5416169119616256</v>
      </c>
      <c r="V35" s="12">
        <v>2.1904854014418902</v>
      </c>
      <c r="W35" s="12">
        <v>6.0001340568588404</v>
      </c>
      <c r="X35" s="12">
        <v>18.351629446878164</v>
      </c>
      <c r="Y35" s="12">
        <v>28.999805138925296</v>
      </c>
      <c r="Z35" s="12">
        <v>14.631964018924151</v>
      </c>
      <c r="AA35" s="12">
        <v>11.936464113483922</v>
      </c>
      <c r="AB35" s="12">
        <v>8.2000028484579701</v>
      </c>
      <c r="AC35" s="12">
        <v>9.5000000008661232</v>
      </c>
      <c r="AD35" s="12">
        <v>-5.4134821616432589</v>
      </c>
      <c r="AE35" s="12">
        <v>12.783880006991382</v>
      </c>
      <c r="AF35" s="12">
        <v>-9.7382500505100325</v>
      </c>
      <c r="AG35" s="12">
        <v>5.304011398121844</v>
      </c>
      <c r="AH35" s="12">
        <v>13.298420125360025</v>
      </c>
      <c r="AI35" s="12">
        <v>3.7158940195728576</v>
      </c>
      <c r="AJ35" s="12">
        <v>6.0727383251037281</v>
      </c>
      <c r="AK35" s="12">
        <v>9.5683036362445506</v>
      </c>
      <c r="AL35" s="12">
        <v>3.2127447414352446</v>
      </c>
      <c r="AM35" s="12">
        <v>1.0815350735108069</v>
      </c>
      <c r="AN35" s="12">
        <v>1.9872111147898721</v>
      </c>
    </row>
    <row r="36" spans="1:40" x14ac:dyDescent="0.25">
      <c r="A36" s="4" t="s">
        <v>30</v>
      </c>
      <c r="B36" s="12">
        <v>1.4981388094758898</v>
      </c>
      <c r="C36" s="12">
        <v>1.6019392531773775</v>
      </c>
      <c r="D36" s="12">
        <v>2.3301319390647279</v>
      </c>
      <c r="E36" s="12">
        <v>3.0247430670972335</v>
      </c>
      <c r="F36" s="12">
        <v>1.4991384633647726</v>
      </c>
      <c r="G36" s="12">
        <v>4.8087292493855074</v>
      </c>
      <c r="H36" s="12">
        <v>4.588522411414786</v>
      </c>
      <c r="I36" s="12">
        <v>1.9575473195794899</v>
      </c>
      <c r="J36" s="12">
        <v>1.9851032456338942</v>
      </c>
      <c r="K36" s="12">
        <v>3.0752975759338597</v>
      </c>
      <c r="L36" s="12">
        <v>2.7436465726034243</v>
      </c>
      <c r="M36" s="12">
        <v>1.7445872463534471</v>
      </c>
      <c r="N36" s="12">
        <v>0.65019975992481704</v>
      </c>
      <c r="O36" s="12">
        <v>-5.5364083706194833E-2</v>
      </c>
      <c r="P36" s="12">
        <v>0.51657389383035479</v>
      </c>
      <c r="Q36" s="12">
        <v>0.27122093096407696</v>
      </c>
      <c r="R36" s="12">
        <v>0.44984708331877243</v>
      </c>
      <c r="S36" s="12">
        <v>1.8377517124347946</v>
      </c>
      <c r="T36" s="12">
        <v>1.8726162419607846</v>
      </c>
      <c r="U36" s="12">
        <v>2.7372574985619025</v>
      </c>
      <c r="V36" s="12">
        <v>1.5360082867822484</v>
      </c>
      <c r="W36" s="12">
        <v>3.505939641480623</v>
      </c>
      <c r="X36" s="12">
        <v>3.8422367769606751</v>
      </c>
      <c r="Y36" s="12">
        <v>1.8389281145997387</v>
      </c>
      <c r="Z36" s="12">
        <v>1.543743094353502</v>
      </c>
      <c r="AA36" s="12">
        <v>0.8387718454772255</v>
      </c>
      <c r="AB36" s="12">
        <v>1.2214696014166009</v>
      </c>
      <c r="AC36" s="12">
        <v>1.5995686650284</v>
      </c>
      <c r="AD36" s="12">
        <v>2.371813928696568</v>
      </c>
      <c r="AE36" s="12">
        <v>4.1373897304492573</v>
      </c>
      <c r="AF36" s="12">
        <v>0.10978046937324848</v>
      </c>
      <c r="AG36" s="12">
        <v>-3.0183679763820948</v>
      </c>
      <c r="AH36" s="12">
        <v>-1.4584737648327604</v>
      </c>
      <c r="AI36" s="12">
        <v>-1.8963989578275573</v>
      </c>
      <c r="AJ36" s="12">
        <v>-0.77750941678530694</v>
      </c>
      <c r="AK36" s="12">
        <v>1.5736962096180918</v>
      </c>
      <c r="AL36" s="12">
        <v>1.7520389027882715</v>
      </c>
      <c r="AM36" s="12">
        <v>0.56348767231793317</v>
      </c>
      <c r="AN36" s="12">
        <v>1.5484805767986813</v>
      </c>
    </row>
    <row r="37" spans="1:40" x14ac:dyDescent="0.25">
      <c r="A37" s="4" t="s">
        <v>91</v>
      </c>
      <c r="B37" s="12">
        <v>3.6585373532114716</v>
      </c>
      <c r="C37" s="12">
        <v>5.4117590525926573</v>
      </c>
      <c r="D37" s="12">
        <v>-0.8928541702574222</v>
      </c>
      <c r="E37" s="12">
        <v>-2.7027033138029566</v>
      </c>
      <c r="F37" s="12">
        <v>0.25694460375001427</v>
      </c>
      <c r="G37" s="12">
        <v>-1.493848200036993</v>
      </c>
      <c r="H37" s="12">
        <v>5.3862739139554776</v>
      </c>
      <c r="I37" s="12">
        <v>3.37618561352771</v>
      </c>
      <c r="J37" s="12">
        <v>10.957400177271182</v>
      </c>
      <c r="K37" s="12">
        <v>-2.2666887317421214</v>
      </c>
      <c r="L37" s="12">
        <v>5.0154745219893329</v>
      </c>
      <c r="M37" s="12">
        <v>15.153403390446059</v>
      </c>
      <c r="N37" s="12">
        <v>-0.23296564046209767</v>
      </c>
      <c r="O37" s="12">
        <v>-5.2178078998575472</v>
      </c>
      <c r="P37" s="12">
        <v>-5.8832715365242763</v>
      </c>
      <c r="Q37" s="12">
        <v>2.5697296556470519</v>
      </c>
      <c r="R37" s="12">
        <v>-7.5663628984160027</v>
      </c>
      <c r="S37" s="12">
        <v>58.271740680792675</v>
      </c>
      <c r="T37" s="12">
        <v>-3.0585141057833312</v>
      </c>
      <c r="U37" s="12">
        <v>-7.4965941094450415</v>
      </c>
      <c r="V37" s="12">
        <v>4.1848993821310074</v>
      </c>
      <c r="W37" s="12">
        <v>6.9348883495044902</v>
      </c>
      <c r="X37" s="12">
        <v>-2.4872616895920743</v>
      </c>
      <c r="Y37" s="12">
        <v>5.7036202315129572</v>
      </c>
      <c r="Z37" s="12">
        <v>14.224258284925909</v>
      </c>
      <c r="AA37" s="12">
        <v>10.650539167696181</v>
      </c>
      <c r="AB37" s="12">
        <v>9.6233262928424637</v>
      </c>
      <c r="AC37" s="12">
        <v>13.750699232048731</v>
      </c>
      <c r="AD37" s="12">
        <v>4.7779758948514086</v>
      </c>
      <c r="AE37" s="12">
        <v>1.5391231886002572</v>
      </c>
      <c r="AF37" s="12">
        <v>2.1440014823865141</v>
      </c>
      <c r="AG37" s="12">
        <v>5.9202136469443047</v>
      </c>
      <c r="AH37" s="12">
        <v>6.2574818363436009</v>
      </c>
      <c r="AI37" s="12">
        <v>3.3427176492506021</v>
      </c>
      <c r="AJ37" s="12">
        <v>0.64057528786551643</v>
      </c>
      <c r="AK37" s="12"/>
      <c r="AL37" s="12"/>
      <c r="AM37" s="12"/>
      <c r="AN37" s="12"/>
    </row>
    <row r="38" spans="1:40" x14ac:dyDescent="0.25">
      <c r="A38" s="4" t="s">
        <v>31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8.4000557230554023</v>
      </c>
      <c r="R38" s="12">
        <v>7.4298939884656789</v>
      </c>
      <c r="S38" s="12">
        <v>4.0027933666843438</v>
      </c>
      <c r="T38" s="12">
        <v>3.2212960681379172</v>
      </c>
      <c r="U38" s="12">
        <v>-5.704207677747533</v>
      </c>
      <c r="V38" s="12">
        <v>5.0132360535832987</v>
      </c>
      <c r="W38" s="12">
        <v>6.6045517336161197</v>
      </c>
      <c r="X38" s="12">
        <v>5.3830278194935346</v>
      </c>
      <c r="Y38" s="12">
        <v>7.1864163234943419</v>
      </c>
      <c r="Z38" s="12">
        <v>7.7742391452085542</v>
      </c>
      <c r="AA38" s="12">
        <v>8.2017084479506082</v>
      </c>
      <c r="AB38" s="12">
        <v>8.4972285195428015</v>
      </c>
      <c r="AC38" s="12">
        <v>8.9038398424680025</v>
      </c>
      <c r="AD38" s="12">
        <v>7.5209193462515884</v>
      </c>
      <c r="AE38" s="12">
        <v>7.5965095855599998</v>
      </c>
      <c r="AF38" s="12">
        <v>12.28303246589735</v>
      </c>
      <c r="AG38" s="12">
        <v>7.1230270738440851</v>
      </c>
      <c r="AH38" s="12">
        <v>7.1879241142328993</v>
      </c>
      <c r="AI38" s="12">
        <v>7.2601881722240478</v>
      </c>
      <c r="AJ38" s="12">
        <v>6.9998304669692999</v>
      </c>
      <c r="AK38" s="12">
        <v>6.9603131290014062</v>
      </c>
      <c r="AL38" s="12">
        <v>7.5399133154111979</v>
      </c>
      <c r="AM38" s="12">
        <v>7.3449210001377452</v>
      </c>
      <c r="AN38" s="12">
        <v>6.2801197661707988</v>
      </c>
    </row>
    <row r="39" spans="1:40" x14ac:dyDescent="0.25">
      <c r="A39" s="4" t="s">
        <v>92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>
        <v>54.458968232450957</v>
      </c>
      <c r="AG39" s="12">
        <v>38.674445113262976</v>
      </c>
      <c r="AH39" s="12">
        <v>58.345692181597343</v>
      </c>
      <c r="AI39" s="12">
        <v>-26.840456140417487</v>
      </c>
      <c r="AJ39" s="12">
        <v>19.839658286423685</v>
      </c>
      <c r="AK39" s="12">
        <v>15.868643006340946</v>
      </c>
      <c r="AL39" s="12">
        <v>13.132808917768955</v>
      </c>
      <c r="AM39" s="12">
        <v>14.508496859718093</v>
      </c>
      <c r="AN39" s="12">
        <v>27.1798007293214</v>
      </c>
    </row>
  </sheetData>
  <hyperlinks>
    <hyperlink ref="A1" r:id="rId1" xr:uid="{C29F28CE-7990-4F80-AAEB-2438F693C3C2}"/>
    <hyperlink ref="A2" r:id="rId2" display="https://fred.stlouisfed.org/series/CHNGFCEADSMEI" xr:uid="{9A775F11-221D-4A87-9257-29F73FD58C34}"/>
  </hyperlink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B34F-57EC-4AAE-BF1D-69227F645D0F}">
  <dimension ref="A1:AO86"/>
  <sheetViews>
    <sheetView topLeftCell="A54" zoomScaleNormal="100" workbookViewId="0">
      <pane xSplit="2" topLeftCell="W1" activePane="topRight" state="frozen"/>
      <selection activeCell="A54" sqref="A54"/>
      <selection pane="topRight" activeCell="C86" sqref="C86:AN86"/>
    </sheetView>
  </sheetViews>
  <sheetFormatPr defaultRowHeight="15" x14ac:dyDescent="0.25"/>
  <cols>
    <col min="1" max="1" width="44" bestFit="1" customWidth="1"/>
    <col min="2" max="2" width="12" hidden="1" customWidth="1"/>
    <col min="3" max="40" width="12" bestFit="1" customWidth="1"/>
    <col min="255" max="255" width="44" bestFit="1" customWidth="1"/>
    <col min="256" max="295" width="12" bestFit="1" customWidth="1"/>
    <col min="296" max="296" width="11.42578125" bestFit="1" customWidth="1"/>
    <col min="511" max="511" width="44" bestFit="1" customWidth="1"/>
    <col min="512" max="551" width="12" bestFit="1" customWidth="1"/>
    <col min="552" max="552" width="11.42578125" bestFit="1" customWidth="1"/>
    <col min="767" max="767" width="44" bestFit="1" customWidth="1"/>
    <col min="768" max="807" width="12" bestFit="1" customWidth="1"/>
    <col min="808" max="808" width="11.42578125" bestFit="1" customWidth="1"/>
    <col min="1023" max="1023" width="44" bestFit="1" customWidth="1"/>
    <col min="1024" max="1063" width="12" bestFit="1" customWidth="1"/>
    <col min="1064" max="1064" width="11.42578125" bestFit="1" customWidth="1"/>
    <col min="1279" max="1279" width="44" bestFit="1" customWidth="1"/>
    <col min="1280" max="1319" width="12" bestFit="1" customWidth="1"/>
    <col min="1320" max="1320" width="11.42578125" bestFit="1" customWidth="1"/>
    <col min="1535" max="1535" width="44" bestFit="1" customWidth="1"/>
    <col min="1536" max="1575" width="12" bestFit="1" customWidth="1"/>
    <col min="1576" max="1576" width="11.42578125" bestFit="1" customWidth="1"/>
    <col min="1791" max="1791" width="44" bestFit="1" customWidth="1"/>
    <col min="1792" max="1831" width="12" bestFit="1" customWidth="1"/>
    <col min="1832" max="1832" width="11.42578125" bestFit="1" customWidth="1"/>
    <col min="2047" max="2047" width="44" bestFit="1" customWidth="1"/>
    <col min="2048" max="2087" width="12" bestFit="1" customWidth="1"/>
    <col min="2088" max="2088" width="11.42578125" bestFit="1" customWidth="1"/>
    <col min="2303" max="2303" width="44" bestFit="1" customWidth="1"/>
    <col min="2304" max="2343" width="12" bestFit="1" customWidth="1"/>
    <col min="2344" max="2344" width="11.42578125" bestFit="1" customWidth="1"/>
    <col min="2559" max="2559" width="44" bestFit="1" customWidth="1"/>
    <col min="2560" max="2599" width="12" bestFit="1" customWidth="1"/>
    <col min="2600" max="2600" width="11.42578125" bestFit="1" customWidth="1"/>
    <col min="2815" max="2815" width="44" bestFit="1" customWidth="1"/>
    <col min="2816" max="2855" width="12" bestFit="1" customWidth="1"/>
    <col min="2856" max="2856" width="11.42578125" bestFit="1" customWidth="1"/>
    <col min="3071" max="3071" width="44" bestFit="1" customWidth="1"/>
    <col min="3072" max="3111" width="12" bestFit="1" customWidth="1"/>
    <col min="3112" max="3112" width="11.42578125" bestFit="1" customWidth="1"/>
    <col min="3327" max="3327" width="44" bestFit="1" customWidth="1"/>
    <col min="3328" max="3367" width="12" bestFit="1" customWidth="1"/>
    <col min="3368" max="3368" width="11.42578125" bestFit="1" customWidth="1"/>
    <col min="3583" max="3583" width="44" bestFit="1" customWidth="1"/>
    <col min="3584" max="3623" width="12" bestFit="1" customWidth="1"/>
    <col min="3624" max="3624" width="11.42578125" bestFit="1" customWidth="1"/>
    <col min="3839" max="3839" width="44" bestFit="1" customWidth="1"/>
    <col min="3840" max="3879" width="12" bestFit="1" customWidth="1"/>
    <col min="3880" max="3880" width="11.42578125" bestFit="1" customWidth="1"/>
    <col min="4095" max="4095" width="44" bestFit="1" customWidth="1"/>
    <col min="4096" max="4135" width="12" bestFit="1" customWidth="1"/>
    <col min="4136" max="4136" width="11.42578125" bestFit="1" customWidth="1"/>
    <col min="4351" max="4351" width="44" bestFit="1" customWidth="1"/>
    <col min="4352" max="4391" width="12" bestFit="1" customWidth="1"/>
    <col min="4392" max="4392" width="11.42578125" bestFit="1" customWidth="1"/>
    <col min="4607" max="4607" width="44" bestFit="1" customWidth="1"/>
    <col min="4608" max="4647" width="12" bestFit="1" customWidth="1"/>
    <col min="4648" max="4648" width="11.42578125" bestFit="1" customWidth="1"/>
    <col min="4863" max="4863" width="44" bestFit="1" customWidth="1"/>
    <col min="4864" max="4903" width="12" bestFit="1" customWidth="1"/>
    <col min="4904" max="4904" width="11.42578125" bestFit="1" customWidth="1"/>
    <col min="5119" max="5119" width="44" bestFit="1" customWidth="1"/>
    <col min="5120" max="5159" width="12" bestFit="1" customWidth="1"/>
    <col min="5160" max="5160" width="11.42578125" bestFit="1" customWidth="1"/>
    <col min="5375" max="5375" width="44" bestFit="1" customWidth="1"/>
    <col min="5376" max="5415" width="12" bestFit="1" customWidth="1"/>
    <col min="5416" max="5416" width="11.42578125" bestFit="1" customWidth="1"/>
    <col min="5631" max="5631" width="44" bestFit="1" customWidth="1"/>
    <col min="5632" max="5671" width="12" bestFit="1" customWidth="1"/>
    <col min="5672" max="5672" width="11.42578125" bestFit="1" customWidth="1"/>
    <col min="5887" max="5887" width="44" bestFit="1" customWidth="1"/>
    <col min="5888" max="5927" width="12" bestFit="1" customWidth="1"/>
    <col min="5928" max="5928" width="11.42578125" bestFit="1" customWidth="1"/>
    <col min="6143" max="6143" width="44" bestFit="1" customWidth="1"/>
    <col min="6144" max="6183" width="12" bestFit="1" customWidth="1"/>
    <col min="6184" max="6184" width="11.42578125" bestFit="1" customWidth="1"/>
    <col min="6399" max="6399" width="44" bestFit="1" customWidth="1"/>
    <col min="6400" max="6439" width="12" bestFit="1" customWidth="1"/>
    <col min="6440" max="6440" width="11.42578125" bestFit="1" customWidth="1"/>
    <col min="6655" max="6655" width="44" bestFit="1" customWidth="1"/>
    <col min="6656" max="6695" width="12" bestFit="1" customWidth="1"/>
    <col min="6696" max="6696" width="11.42578125" bestFit="1" customWidth="1"/>
    <col min="6911" max="6911" width="44" bestFit="1" customWidth="1"/>
    <col min="6912" max="6951" width="12" bestFit="1" customWidth="1"/>
    <col min="6952" max="6952" width="11.42578125" bestFit="1" customWidth="1"/>
    <col min="7167" max="7167" width="44" bestFit="1" customWidth="1"/>
    <col min="7168" max="7207" width="12" bestFit="1" customWidth="1"/>
    <col min="7208" max="7208" width="11.42578125" bestFit="1" customWidth="1"/>
    <col min="7423" max="7423" width="44" bestFit="1" customWidth="1"/>
    <col min="7424" max="7463" width="12" bestFit="1" customWidth="1"/>
    <col min="7464" max="7464" width="11.42578125" bestFit="1" customWidth="1"/>
    <col min="7679" max="7679" width="44" bestFit="1" customWidth="1"/>
    <col min="7680" max="7719" width="12" bestFit="1" customWidth="1"/>
    <col min="7720" max="7720" width="11.42578125" bestFit="1" customWidth="1"/>
    <col min="7935" max="7935" width="44" bestFit="1" customWidth="1"/>
    <col min="7936" max="7975" width="12" bestFit="1" customWidth="1"/>
    <col min="7976" max="7976" width="11.42578125" bestFit="1" customWidth="1"/>
    <col min="8191" max="8191" width="44" bestFit="1" customWidth="1"/>
    <col min="8192" max="8231" width="12" bestFit="1" customWidth="1"/>
    <col min="8232" max="8232" width="11.42578125" bestFit="1" customWidth="1"/>
    <col min="8447" max="8447" width="44" bestFit="1" customWidth="1"/>
    <col min="8448" max="8487" width="12" bestFit="1" customWidth="1"/>
    <col min="8488" max="8488" width="11.42578125" bestFit="1" customWidth="1"/>
    <col min="8703" max="8703" width="44" bestFit="1" customWidth="1"/>
    <col min="8704" max="8743" width="12" bestFit="1" customWidth="1"/>
    <col min="8744" max="8744" width="11.42578125" bestFit="1" customWidth="1"/>
    <col min="8959" max="8959" width="44" bestFit="1" customWidth="1"/>
    <col min="8960" max="8999" width="12" bestFit="1" customWidth="1"/>
    <col min="9000" max="9000" width="11.42578125" bestFit="1" customWidth="1"/>
    <col min="9215" max="9215" width="44" bestFit="1" customWidth="1"/>
    <col min="9216" max="9255" width="12" bestFit="1" customWidth="1"/>
    <col min="9256" max="9256" width="11.42578125" bestFit="1" customWidth="1"/>
    <col min="9471" max="9471" width="44" bestFit="1" customWidth="1"/>
    <col min="9472" max="9511" width="12" bestFit="1" customWidth="1"/>
    <col min="9512" max="9512" width="11.42578125" bestFit="1" customWidth="1"/>
    <col min="9727" max="9727" width="44" bestFit="1" customWidth="1"/>
    <col min="9728" max="9767" width="12" bestFit="1" customWidth="1"/>
    <col min="9768" max="9768" width="11.42578125" bestFit="1" customWidth="1"/>
    <col min="9983" max="9983" width="44" bestFit="1" customWidth="1"/>
    <col min="9984" max="10023" width="12" bestFit="1" customWidth="1"/>
    <col min="10024" max="10024" width="11.42578125" bestFit="1" customWidth="1"/>
    <col min="10239" max="10239" width="44" bestFit="1" customWidth="1"/>
    <col min="10240" max="10279" width="12" bestFit="1" customWidth="1"/>
    <col min="10280" max="10280" width="11.42578125" bestFit="1" customWidth="1"/>
    <col min="10495" max="10495" width="44" bestFit="1" customWidth="1"/>
    <col min="10496" max="10535" width="12" bestFit="1" customWidth="1"/>
    <col min="10536" max="10536" width="11.42578125" bestFit="1" customWidth="1"/>
    <col min="10751" max="10751" width="44" bestFit="1" customWidth="1"/>
    <col min="10752" max="10791" width="12" bestFit="1" customWidth="1"/>
    <col min="10792" max="10792" width="11.42578125" bestFit="1" customWidth="1"/>
    <col min="11007" max="11007" width="44" bestFit="1" customWidth="1"/>
    <col min="11008" max="11047" width="12" bestFit="1" customWidth="1"/>
    <col min="11048" max="11048" width="11.42578125" bestFit="1" customWidth="1"/>
    <col min="11263" max="11263" width="44" bestFit="1" customWidth="1"/>
    <col min="11264" max="11303" width="12" bestFit="1" customWidth="1"/>
    <col min="11304" max="11304" width="11.42578125" bestFit="1" customWidth="1"/>
    <col min="11519" max="11519" width="44" bestFit="1" customWidth="1"/>
    <col min="11520" max="11559" width="12" bestFit="1" customWidth="1"/>
    <col min="11560" max="11560" width="11.42578125" bestFit="1" customWidth="1"/>
    <col min="11775" max="11775" width="44" bestFit="1" customWidth="1"/>
    <col min="11776" max="11815" width="12" bestFit="1" customWidth="1"/>
    <col min="11816" max="11816" width="11.42578125" bestFit="1" customWidth="1"/>
    <col min="12031" max="12031" width="44" bestFit="1" customWidth="1"/>
    <col min="12032" max="12071" width="12" bestFit="1" customWidth="1"/>
    <col min="12072" max="12072" width="11.42578125" bestFit="1" customWidth="1"/>
    <col min="12287" max="12287" width="44" bestFit="1" customWidth="1"/>
    <col min="12288" max="12327" width="12" bestFit="1" customWidth="1"/>
    <col min="12328" max="12328" width="11.42578125" bestFit="1" customWidth="1"/>
    <col min="12543" max="12543" width="44" bestFit="1" customWidth="1"/>
    <col min="12544" max="12583" width="12" bestFit="1" customWidth="1"/>
    <col min="12584" max="12584" width="11.42578125" bestFit="1" customWidth="1"/>
    <col min="12799" max="12799" width="44" bestFit="1" customWidth="1"/>
    <col min="12800" max="12839" width="12" bestFit="1" customWidth="1"/>
    <col min="12840" max="12840" width="11.42578125" bestFit="1" customWidth="1"/>
    <col min="13055" max="13055" width="44" bestFit="1" customWidth="1"/>
    <col min="13056" max="13095" width="12" bestFit="1" customWidth="1"/>
    <col min="13096" max="13096" width="11.42578125" bestFit="1" customWidth="1"/>
    <col min="13311" max="13311" width="44" bestFit="1" customWidth="1"/>
    <col min="13312" max="13351" width="12" bestFit="1" customWidth="1"/>
    <col min="13352" max="13352" width="11.42578125" bestFit="1" customWidth="1"/>
    <col min="13567" max="13567" width="44" bestFit="1" customWidth="1"/>
    <col min="13568" max="13607" width="12" bestFit="1" customWidth="1"/>
    <col min="13608" max="13608" width="11.42578125" bestFit="1" customWidth="1"/>
    <col min="13823" max="13823" width="44" bestFit="1" customWidth="1"/>
    <col min="13824" max="13863" width="12" bestFit="1" customWidth="1"/>
    <col min="13864" max="13864" width="11.42578125" bestFit="1" customWidth="1"/>
    <col min="14079" max="14079" width="44" bestFit="1" customWidth="1"/>
    <col min="14080" max="14119" width="12" bestFit="1" customWidth="1"/>
    <col min="14120" max="14120" width="11.42578125" bestFit="1" customWidth="1"/>
    <col min="14335" max="14335" width="44" bestFit="1" customWidth="1"/>
    <col min="14336" max="14375" width="12" bestFit="1" customWidth="1"/>
    <col min="14376" max="14376" width="11.42578125" bestFit="1" customWidth="1"/>
    <col min="14591" max="14591" width="44" bestFit="1" customWidth="1"/>
    <col min="14592" max="14631" width="12" bestFit="1" customWidth="1"/>
    <col min="14632" max="14632" width="11.42578125" bestFit="1" customWidth="1"/>
    <col min="14847" max="14847" width="44" bestFit="1" customWidth="1"/>
    <col min="14848" max="14887" width="12" bestFit="1" customWidth="1"/>
    <col min="14888" max="14888" width="11.42578125" bestFit="1" customWidth="1"/>
    <col min="15103" max="15103" width="44" bestFit="1" customWidth="1"/>
    <col min="15104" max="15143" width="12" bestFit="1" customWidth="1"/>
    <col min="15144" max="15144" width="11.42578125" bestFit="1" customWidth="1"/>
    <col min="15359" max="15359" width="44" bestFit="1" customWidth="1"/>
    <col min="15360" max="15399" width="12" bestFit="1" customWidth="1"/>
    <col min="15400" max="15400" width="11.42578125" bestFit="1" customWidth="1"/>
    <col min="15615" max="15615" width="44" bestFit="1" customWidth="1"/>
    <col min="15616" max="15655" width="12" bestFit="1" customWidth="1"/>
    <col min="15656" max="15656" width="11.42578125" bestFit="1" customWidth="1"/>
    <col min="15871" max="15871" width="44" bestFit="1" customWidth="1"/>
    <col min="15872" max="15911" width="12" bestFit="1" customWidth="1"/>
    <col min="15912" max="15912" width="11.42578125" bestFit="1" customWidth="1"/>
    <col min="16127" max="16127" width="44" bestFit="1" customWidth="1"/>
    <col min="16128" max="16167" width="12" bestFit="1" customWidth="1"/>
    <col min="16168" max="16168" width="11.42578125" bestFit="1" customWidth="1"/>
  </cols>
  <sheetData>
    <row r="1" spans="1:40" x14ac:dyDescent="0.25">
      <c r="A1" s="1" t="s">
        <v>99</v>
      </c>
    </row>
    <row r="2" spans="1:40" x14ac:dyDescent="0.25">
      <c r="A2" s="1" t="s">
        <v>100</v>
      </c>
    </row>
    <row r="3" spans="1:40" x14ac:dyDescent="0.25">
      <c r="A3" s="1" t="s">
        <v>101</v>
      </c>
    </row>
    <row r="4" spans="1:40" x14ac:dyDescent="0.25">
      <c r="A4" s="1" t="s">
        <v>102</v>
      </c>
    </row>
    <row r="5" spans="1:40" x14ac:dyDescent="0.25">
      <c r="A5" s="1" t="s">
        <v>103</v>
      </c>
    </row>
    <row r="6" spans="1:40" x14ac:dyDescent="0.25">
      <c r="A6" s="1" t="s">
        <v>104</v>
      </c>
    </row>
    <row r="7" spans="1:40" x14ac:dyDescent="0.25">
      <c r="A7" s="1" t="s">
        <v>105</v>
      </c>
    </row>
    <row r="8" spans="1:40" x14ac:dyDescent="0.25">
      <c r="A8" s="1" t="s">
        <v>106</v>
      </c>
    </row>
    <row r="9" spans="1:40" x14ac:dyDescent="0.25">
      <c r="A9" s="1" t="s">
        <v>107</v>
      </c>
    </row>
    <row r="10" spans="1:40" x14ac:dyDescent="0.25">
      <c r="A10" s="1" t="s">
        <v>109</v>
      </c>
    </row>
    <row r="11" spans="1:40" x14ac:dyDescent="0.25">
      <c r="A11" t="s">
        <v>96</v>
      </c>
      <c r="B11" t="s">
        <v>33</v>
      </c>
      <c r="C11" t="s">
        <v>34</v>
      </c>
      <c r="D11" t="s">
        <v>35</v>
      </c>
      <c r="E11" t="s">
        <v>36</v>
      </c>
      <c r="F11" t="s">
        <v>37</v>
      </c>
      <c r="G11" t="s">
        <v>38</v>
      </c>
      <c r="H11" t="s">
        <v>39</v>
      </c>
      <c r="I11" t="s">
        <v>40</v>
      </c>
      <c r="J11" t="s">
        <v>41</v>
      </c>
      <c r="K11" t="s">
        <v>42</v>
      </c>
      <c r="L11" t="s">
        <v>43</v>
      </c>
      <c r="M11" t="s">
        <v>44</v>
      </c>
      <c r="N11" t="s">
        <v>45</v>
      </c>
      <c r="O11" t="s">
        <v>46</v>
      </c>
      <c r="P11" t="s">
        <v>47</v>
      </c>
      <c r="Q11" t="s">
        <v>48</v>
      </c>
      <c r="R11" t="s">
        <v>49</v>
      </c>
      <c r="S11" t="s">
        <v>50</v>
      </c>
      <c r="T11" t="s">
        <v>51</v>
      </c>
      <c r="U11" t="s">
        <v>52</v>
      </c>
      <c r="V11" t="s">
        <v>53</v>
      </c>
      <c r="W11" t="s">
        <v>54</v>
      </c>
      <c r="X11" t="s">
        <v>55</v>
      </c>
      <c r="Y11" t="s">
        <v>56</v>
      </c>
      <c r="Z11" t="s">
        <v>57</v>
      </c>
      <c r="AA11" t="s">
        <v>58</v>
      </c>
      <c r="AB11" t="s">
        <v>59</v>
      </c>
      <c r="AC11" t="s">
        <v>60</v>
      </c>
      <c r="AD11" t="s">
        <v>61</v>
      </c>
      <c r="AE11" t="s">
        <v>62</v>
      </c>
      <c r="AF11" t="s">
        <v>63</v>
      </c>
      <c r="AG11" t="s">
        <v>64</v>
      </c>
      <c r="AH11" t="s">
        <v>65</v>
      </c>
      <c r="AI11" t="s">
        <v>66</v>
      </c>
      <c r="AJ11" t="s">
        <v>67</v>
      </c>
      <c r="AK11" t="s">
        <v>68</v>
      </c>
      <c r="AL11" t="s">
        <v>69</v>
      </c>
      <c r="AM11" t="s">
        <v>70</v>
      </c>
      <c r="AN11" t="s">
        <v>71</v>
      </c>
    </row>
    <row r="12" spans="1:40" x14ac:dyDescent="0.25">
      <c r="A12" t="s">
        <v>90</v>
      </c>
      <c r="L12">
        <v>7116500000</v>
      </c>
      <c r="M12">
        <v>20270600000</v>
      </c>
      <c r="N12">
        <v>26745800000</v>
      </c>
      <c r="O12">
        <v>33777300000</v>
      </c>
      <c r="P12">
        <v>38360600000</v>
      </c>
      <c r="Q12">
        <v>40023900000</v>
      </c>
      <c r="R12">
        <v>41273000000</v>
      </c>
      <c r="S12">
        <v>43970500000</v>
      </c>
      <c r="T12">
        <v>45137600000</v>
      </c>
      <c r="U12">
        <v>47472200000</v>
      </c>
      <c r="V12">
        <v>47839700000</v>
      </c>
      <c r="W12">
        <v>45657900000</v>
      </c>
      <c r="X12">
        <v>61506900000</v>
      </c>
      <c r="Y12">
        <v>74570306476.050003</v>
      </c>
      <c r="Z12">
        <v>81869697588.399994</v>
      </c>
      <c r="AJ12">
        <v>1125071500000</v>
      </c>
      <c r="AK12">
        <v>1489127500000</v>
      </c>
      <c r="AL12">
        <v>2154125300000</v>
      </c>
      <c r="AM12">
        <v>2588573400000</v>
      </c>
      <c r="AN12">
        <v>3345270300000</v>
      </c>
    </row>
    <row r="13" spans="1:40" x14ac:dyDescent="0.25">
      <c r="A13" t="s">
        <v>6</v>
      </c>
      <c r="B13">
        <v>31452000000</v>
      </c>
      <c r="C13">
        <v>35897000000</v>
      </c>
      <c r="D13">
        <v>40963000000</v>
      </c>
      <c r="E13">
        <v>48442000000</v>
      </c>
      <c r="F13">
        <v>56568000000</v>
      </c>
      <c r="G13">
        <v>62228000000</v>
      </c>
      <c r="H13">
        <v>68157000000</v>
      </c>
      <c r="I13">
        <v>73575000000</v>
      </c>
      <c r="J13">
        <v>78538000000</v>
      </c>
      <c r="K13">
        <v>81699000000</v>
      </c>
      <c r="L13">
        <v>88289000000</v>
      </c>
      <c r="M13">
        <v>96214000000</v>
      </c>
      <c r="N13">
        <v>103435000000</v>
      </c>
      <c r="O13">
        <v>110919000000</v>
      </c>
      <c r="P13">
        <v>117084000000</v>
      </c>
      <c r="Q13">
        <v>125875000000</v>
      </c>
      <c r="R13">
        <v>129932000000</v>
      </c>
      <c r="S13">
        <v>132517000000</v>
      </c>
      <c r="T13">
        <v>125668000000</v>
      </c>
      <c r="U13">
        <v>152355000000</v>
      </c>
      <c r="V13">
        <v>159233000000</v>
      </c>
      <c r="W13">
        <v>185185000000</v>
      </c>
      <c r="X13">
        <v>199377000000</v>
      </c>
      <c r="Y13">
        <v>206436000000</v>
      </c>
      <c r="Z13">
        <v>221256000000</v>
      </c>
      <c r="AA13">
        <v>236492000000</v>
      </c>
      <c r="AB13">
        <v>248888000000</v>
      </c>
      <c r="AC13">
        <v>266234000000</v>
      </c>
      <c r="AD13">
        <v>286916000000</v>
      </c>
      <c r="AE13">
        <v>333861000000</v>
      </c>
      <c r="AF13">
        <v>348319000000</v>
      </c>
      <c r="AG13">
        <v>368777000000</v>
      </c>
      <c r="AH13">
        <v>391978000000</v>
      </c>
      <c r="AI13">
        <v>397847000000</v>
      </c>
      <c r="AJ13">
        <v>419947000000</v>
      </c>
      <c r="AK13">
        <v>434695000000</v>
      </c>
      <c r="AL13">
        <v>447373000000</v>
      </c>
      <c r="AM13">
        <v>468131000000</v>
      </c>
      <c r="AN13">
        <v>483138000000</v>
      </c>
    </row>
    <row r="14" spans="1:40" x14ac:dyDescent="0.25">
      <c r="A14" t="s">
        <v>7</v>
      </c>
      <c r="W14">
        <v>228780900000</v>
      </c>
      <c r="X14">
        <v>247876840000</v>
      </c>
      <c r="Y14">
        <v>272945460000</v>
      </c>
      <c r="Z14">
        <v>291494190000</v>
      </c>
      <c r="AA14">
        <v>347750567000</v>
      </c>
      <c r="AB14">
        <v>402024837000</v>
      </c>
      <c r="AC14">
        <v>476280107000</v>
      </c>
      <c r="AD14">
        <v>592770689000</v>
      </c>
      <c r="AE14">
        <v>696017522000</v>
      </c>
      <c r="AF14">
        <v>739019383000</v>
      </c>
      <c r="AG14">
        <v>901531300000</v>
      </c>
      <c r="AH14">
        <v>1017062500000</v>
      </c>
      <c r="AI14">
        <v>1139830600000</v>
      </c>
      <c r="AJ14">
        <v>1277086800000</v>
      </c>
      <c r="AK14">
        <v>1365114100000</v>
      </c>
      <c r="AL14">
        <v>1632170000000</v>
      </c>
    </row>
    <row r="15" spans="1:40" x14ac:dyDescent="0.25">
      <c r="A15" t="s">
        <v>8</v>
      </c>
      <c r="AF15">
        <v>1193010139862.77</v>
      </c>
      <c r="AG15">
        <v>1370091952419.8301</v>
      </c>
      <c r="AH15">
        <v>1482659740830.05</v>
      </c>
      <c r="AI15">
        <v>1644087111010.77</v>
      </c>
      <c r="AJ15">
        <v>1853278454538.72</v>
      </c>
      <c r="AK15">
        <v>2213914805590.9702</v>
      </c>
      <c r="AL15">
        <v>2287781402950.1401</v>
      </c>
      <c r="AM15">
        <v>2387085621785.6802</v>
      </c>
      <c r="AN15">
        <v>2483265042932.6699</v>
      </c>
    </row>
    <row r="16" spans="1:40" x14ac:dyDescent="0.25">
      <c r="A16" t="s">
        <v>9</v>
      </c>
      <c r="D16">
        <v>69092.899999999994</v>
      </c>
      <c r="E16">
        <v>75423.8</v>
      </c>
      <c r="F16">
        <v>73691.7</v>
      </c>
      <c r="G16">
        <v>69777.899999999994</v>
      </c>
      <c r="H16">
        <v>67238.2</v>
      </c>
      <c r="I16">
        <v>66969.3</v>
      </c>
      <c r="J16">
        <v>74312.3</v>
      </c>
      <c r="K16">
        <v>85196.4</v>
      </c>
      <c r="L16">
        <v>72205.3</v>
      </c>
      <c r="M16">
        <v>68770.899999999994</v>
      </c>
      <c r="N16">
        <v>72590.399999999994</v>
      </c>
      <c r="O16">
        <v>83537.100000000006</v>
      </c>
      <c r="P16">
        <v>70037.3</v>
      </c>
      <c r="Q16">
        <v>81707.3</v>
      </c>
      <c r="R16">
        <v>95470.1</v>
      </c>
      <c r="S16">
        <v>111384.5</v>
      </c>
      <c r="T16">
        <v>130429.2</v>
      </c>
      <c r="U16">
        <v>163364</v>
      </c>
      <c r="V16">
        <v>196028.3</v>
      </c>
      <c r="W16">
        <v>232580.5</v>
      </c>
      <c r="X16">
        <v>270856.8</v>
      </c>
      <c r="Y16">
        <v>302115</v>
      </c>
      <c r="Z16">
        <v>348551.9</v>
      </c>
      <c r="AA16">
        <v>418102.7</v>
      </c>
      <c r="AB16">
        <v>505046.1</v>
      </c>
      <c r="AC16">
        <v>645325.30000000005</v>
      </c>
      <c r="AD16">
        <v>1031214.2</v>
      </c>
      <c r="AE16">
        <v>1306984.6000000001</v>
      </c>
      <c r="AF16">
        <v>1512890.4</v>
      </c>
      <c r="AG16">
        <v>2032256.9</v>
      </c>
      <c r="AH16">
        <v>2403102.6</v>
      </c>
      <c r="AI16">
        <v>2749260.6</v>
      </c>
      <c r="AJ16">
        <v>3050518.8</v>
      </c>
      <c r="AK16">
        <v>3512073.9</v>
      </c>
      <c r="AL16">
        <v>3584458</v>
      </c>
      <c r="AM16">
        <v>3883005.3</v>
      </c>
      <c r="AN16">
        <v>4555845.9000000004</v>
      </c>
    </row>
    <row r="17" spans="1:41" x14ac:dyDescent="0.25">
      <c r="A17" t="s">
        <v>10</v>
      </c>
      <c r="T17">
        <v>27136610744549.301</v>
      </c>
      <c r="U17">
        <v>33526473675161.5</v>
      </c>
      <c r="V17">
        <v>35310852165406.398</v>
      </c>
      <c r="Y17">
        <v>75227903148689</v>
      </c>
      <c r="AD17">
        <v>117081753000000</v>
      </c>
      <c r="AE17">
        <v>124039612000000</v>
      </c>
      <c r="AF17">
        <v>138215093000000</v>
      </c>
      <c r="AG17">
        <v>149956714000000</v>
      </c>
      <c r="AH17">
        <v>166846606000000</v>
      </c>
      <c r="AI17">
        <v>237687234240000</v>
      </c>
      <c r="AJ17">
        <v>230111317484498</v>
      </c>
      <c r="AK17">
        <v>215783608009205</v>
      </c>
      <c r="AL17">
        <v>247308000039024</v>
      </c>
      <c r="AM17">
        <v>253175216328519</v>
      </c>
      <c r="AN17">
        <v>299566932473138</v>
      </c>
    </row>
    <row r="18" spans="1:41" x14ac:dyDescent="0.25">
      <c r="A18" t="s">
        <v>11</v>
      </c>
      <c r="C18">
        <v>7015000000</v>
      </c>
      <c r="D18">
        <v>10412000000</v>
      </c>
      <c r="E18">
        <v>10056000000</v>
      </c>
      <c r="F18">
        <v>11993000000</v>
      </c>
      <c r="G18">
        <v>13358000000</v>
      </c>
      <c r="H18">
        <v>15524000000</v>
      </c>
      <c r="I18">
        <v>15527000000</v>
      </c>
      <c r="J18">
        <v>19805000000</v>
      </c>
      <c r="K18">
        <v>20966000000</v>
      </c>
      <c r="L18">
        <v>23101000000</v>
      </c>
      <c r="M18">
        <v>30727000000</v>
      </c>
      <c r="N18">
        <v>48607000000</v>
      </c>
      <c r="O18">
        <v>48864000000</v>
      </c>
      <c r="P18">
        <v>54250000000</v>
      </c>
      <c r="Q18">
        <v>57375000000</v>
      </c>
      <c r="R18">
        <v>61819000000</v>
      </c>
      <c r="S18">
        <v>64433000000</v>
      </c>
      <c r="X18">
        <v>103244000000</v>
      </c>
      <c r="Y18">
        <v>114113000000</v>
      </c>
      <c r="Z18">
        <v>130499000000</v>
      </c>
      <c r="AA18">
        <v>147489000000</v>
      </c>
      <c r="AB18">
        <v>202381200000</v>
      </c>
      <c r="AC18">
        <v>218488800000</v>
      </c>
      <c r="AD18">
        <v>271499520000</v>
      </c>
      <c r="AE18">
        <v>313463800000</v>
      </c>
      <c r="AF18">
        <v>348227800000</v>
      </c>
      <c r="AG18">
        <v>400223100000</v>
      </c>
      <c r="AH18">
        <v>480463000000</v>
      </c>
      <c r="AI18">
        <v>599081000000</v>
      </c>
      <c r="AJ18">
        <v>701209400000</v>
      </c>
      <c r="AK18">
        <v>738800000000</v>
      </c>
    </row>
    <row r="19" spans="1:41" x14ac:dyDescent="0.25">
      <c r="A19" t="s">
        <v>12</v>
      </c>
      <c r="L19">
        <v>4053900000</v>
      </c>
      <c r="M19">
        <v>3699800000</v>
      </c>
      <c r="N19">
        <v>3350700000</v>
      </c>
      <c r="O19">
        <v>3948400000</v>
      </c>
      <c r="P19">
        <v>4984000000</v>
      </c>
      <c r="Q19">
        <v>5686400000</v>
      </c>
      <c r="R19">
        <v>5992500000</v>
      </c>
      <c r="S19">
        <v>6918700000</v>
      </c>
      <c r="T19">
        <v>8610900000</v>
      </c>
      <c r="U19">
        <v>10503300000</v>
      </c>
      <c r="W19">
        <v>9948300000</v>
      </c>
      <c r="X19">
        <v>11566100000</v>
      </c>
      <c r="Y19">
        <v>11664200000</v>
      </c>
      <c r="Z19">
        <v>14118000000</v>
      </c>
      <c r="AA19">
        <v>15934300000</v>
      </c>
      <c r="AB19">
        <v>12622900000</v>
      </c>
      <c r="AC19">
        <v>13332980000</v>
      </c>
      <c r="AD19">
        <v>32221750000</v>
      </c>
      <c r="AE19">
        <v>41073300000</v>
      </c>
      <c r="AF19">
        <v>48246900000</v>
      </c>
      <c r="AG19">
        <v>54515559000</v>
      </c>
      <c r="AH19">
        <v>63271500000</v>
      </c>
      <c r="AI19">
        <v>88529235020.070496</v>
      </c>
      <c r="AJ19">
        <v>101333589698.75</v>
      </c>
      <c r="AK19">
        <v>134697726819.00999</v>
      </c>
      <c r="AL19">
        <v>158209956390.39001</v>
      </c>
      <c r="AM19">
        <v>205867752759.57001</v>
      </c>
      <c r="AN19">
        <v>237997547803.63</v>
      </c>
    </row>
    <row r="20" spans="1:41" x14ac:dyDescent="0.25">
      <c r="A20" t="s">
        <v>85</v>
      </c>
      <c r="B20">
        <v>164736408026.746</v>
      </c>
      <c r="C20">
        <v>198244702015.52802</v>
      </c>
      <c r="D20">
        <v>233993996557.70099</v>
      </c>
      <c r="E20">
        <v>264560024513.802</v>
      </c>
      <c r="F20">
        <v>290369643132.09601</v>
      </c>
      <c r="G20">
        <v>313297975324.60199</v>
      </c>
      <c r="H20">
        <v>332125428953.422</v>
      </c>
      <c r="I20">
        <v>347608303593.07098</v>
      </c>
      <c r="J20">
        <v>367552293824.138</v>
      </c>
      <c r="K20">
        <v>386793646534.758</v>
      </c>
      <c r="L20">
        <v>410347019697.93799</v>
      </c>
      <c r="M20">
        <v>438748271609.26703</v>
      </c>
      <c r="N20">
        <v>469741156813.633</v>
      </c>
      <c r="O20">
        <v>499636409093.88898</v>
      </c>
      <c r="P20">
        <v>517991270769.27301</v>
      </c>
      <c r="Q20">
        <v>573805610000</v>
      </c>
      <c r="R20">
        <v>590284380000</v>
      </c>
      <c r="S20">
        <v>612548190000</v>
      </c>
      <c r="T20">
        <v>616282470000</v>
      </c>
      <c r="U20">
        <v>635901490000</v>
      </c>
      <c r="V20">
        <v>652542440000</v>
      </c>
      <c r="W20">
        <v>682565860000</v>
      </c>
      <c r="X20">
        <v>720421060000</v>
      </c>
      <c r="Y20">
        <v>744165040000</v>
      </c>
      <c r="Z20">
        <v>767080850000</v>
      </c>
      <c r="AA20">
        <v>797153370000</v>
      </c>
      <c r="AB20">
        <v>826203560000</v>
      </c>
      <c r="AC20">
        <v>857987150000</v>
      </c>
      <c r="AD20">
        <v>890248820000</v>
      </c>
      <c r="AE20">
        <v>929889320000</v>
      </c>
      <c r="AF20">
        <v>984157070000</v>
      </c>
      <c r="AG20">
        <v>979490240000</v>
      </c>
      <c r="AH20">
        <v>1004128270000</v>
      </c>
      <c r="AI20">
        <v>1018778000000</v>
      </c>
      <c r="AJ20">
        <v>1038109000000</v>
      </c>
      <c r="AK20">
        <v>1055071000000</v>
      </c>
      <c r="AL20">
        <v>1069744000000</v>
      </c>
      <c r="AM20">
        <v>1095968000000</v>
      </c>
      <c r="AN20">
        <v>1104938000000</v>
      </c>
    </row>
    <row r="21" spans="1:41" x14ac:dyDescent="0.25">
      <c r="A21" t="s">
        <v>86</v>
      </c>
      <c r="B21">
        <v>224196376985.73001</v>
      </c>
      <c r="C21">
        <v>242066028233.53799</v>
      </c>
      <c r="D21">
        <v>254480195108.98199</v>
      </c>
      <c r="E21">
        <v>261520684313.05399</v>
      </c>
      <c r="F21">
        <v>276404390974.67603</v>
      </c>
      <c r="G21">
        <v>284094220867.867</v>
      </c>
      <c r="H21">
        <v>294427429786.84198</v>
      </c>
      <c r="I21">
        <v>307286420598.927</v>
      </c>
      <c r="J21">
        <v>321408302357.56702</v>
      </c>
      <c r="K21">
        <v>330253651902.26099</v>
      </c>
      <c r="L21">
        <v>361294182009.68402</v>
      </c>
      <c r="M21">
        <v>492956000000</v>
      </c>
      <c r="N21">
        <v>532859000000</v>
      </c>
      <c r="O21">
        <v>556896000000</v>
      </c>
      <c r="P21">
        <v>583510000000</v>
      </c>
      <c r="Q21">
        <v>726119000000</v>
      </c>
      <c r="R21">
        <v>623503000000</v>
      </c>
      <c r="S21">
        <v>625464000000</v>
      </c>
      <c r="T21">
        <v>638616000000</v>
      </c>
      <c r="U21">
        <v>651256000000</v>
      </c>
      <c r="V21">
        <v>660424000000</v>
      </c>
      <c r="W21">
        <v>667825000000</v>
      </c>
      <c r="X21">
        <v>685328000000</v>
      </c>
      <c r="Y21">
        <v>698317000000</v>
      </c>
      <c r="Z21">
        <v>687595000000</v>
      </c>
      <c r="AA21">
        <v>697810000000</v>
      </c>
      <c r="AB21">
        <v>696253000000</v>
      </c>
      <c r="AC21">
        <v>699926000000</v>
      </c>
      <c r="AD21">
        <v>719957000000</v>
      </c>
      <c r="AE21">
        <v>759303000000</v>
      </c>
      <c r="AF21">
        <v>804368000000</v>
      </c>
      <c r="AG21">
        <v>777765000000</v>
      </c>
      <c r="AH21">
        <v>782245000000</v>
      </c>
      <c r="AI21">
        <v>802528000000</v>
      </c>
      <c r="AJ21">
        <v>821208000000</v>
      </c>
      <c r="AK21">
        <v>846973000000</v>
      </c>
      <c r="AL21">
        <v>874684000000</v>
      </c>
      <c r="AM21">
        <v>917308000000</v>
      </c>
      <c r="AN21">
        <v>939580000000</v>
      </c>
    </row>
    <row r="22" spans="1:41" x14ac:dyDescent="0.25">
      <c r="A22" t="s">
        <v>87</v>
      </c>
      <c r="B22">
        <v>1521261922.23037</v>
      </c>
      <c r="C22">
        <v>2057872340.42553</v>
      </c>
      <c r="D22">
        <v>3607278063.0961099</v>
      </c>
      <c r="E22">
        <v>3496962582.5385199</v>
      </c>
      <c r="F22">
        <v>4963433602.3477602</v>
      </c>
      <c r="G22">
        <v>6120586940.5722704</v>
      </c>
      <c r="H22">
        <v>7272017608.2171698</v>
      </c>
      <c r="I22">
        <v>8959119589.1415997</v>
      </c>
      <c r="J22">
        <v>10834101247.248699</v>
      </c>
      <c r="K22">
        <v>14440733675.7153</v>
      </c>
      <c r="L22">
        <v>19258547322.083599</v>
      </c>
      <c r="Q22">
        <v>39890000000</v>
      </c>
      <c r="R22">
        <v>43702000000</v>
      </c>
      <c r="S22">
        <v>48649000000</v>
      </c>
      <c r="T22">
        <v>53496000000</v>
      </c>
      <c r="U22">
        <v>55914000000</v>
      </c>
      <c r="V22">
        <v>60520000000</v>
      </c>
      <c r="W22">
        <v>64582000000</v>
      </c>
      <c r="X22">
        <v>68650000000</v>
      </c>
      <c r="Y22">
        <v>75180000000</v>
      </c>
      <c r="Z22">
        <v>84175000000</v>
      </c>
      <c r="AA22">
        <v>85561000000</v>
      </c>
      <c r="AB22">
        <v>92416000000</v>
      </c>
      <c r="AC22">
        <v>102501000000</v>
      </c>
      <c r="AD22">
        <v>114246000000</v>
      </c>
      <c r="AE22">
        <v>121773000000</v>
      </c>
      <c r="AF22">
        <v>114207000000</v>
      </c>
      <c r="AG22">
        <v>111472000000</v>
      </c>
      <c r="AH22">
        <v>105645000000</v>
      </c>
      <c r="AI22">
        <v>108213000000</v>
      </c>
      <c r="AJ22">
        <v>86758000000</v>
      </c>
      <c r="AK22">
        <v>90452000000</v>
      </c>
      <c r="AL22">
        <v>84182000000</v>
      </c>
      <c r="AM22">
        <v>84154000000</v>
      </c>
      <c r="AN22">
        <v>85982000000</v>
      </c>
    </row>
    <row r="23" spans="1:41" x14ac:dyDescent="0.25">
      <c r="A23" t="s">
        <v>13</v>
      </c>
      <c r="B23">
        <v>3707900000</v>
      </c>
      <c r="C23">
        <v>5895400000</v>
      </c>
      <c r="D23">
        <v>9636200000</v>
      </c>
      <c r="E23">
        <v>17750100000</v>
      </c>
      <c r="F23">
        <v>21061300000</v>
      </c>
      <c r="G23">
        <v>31156600000</v>
      </c>
      <c r="H23">
        <v>45738200000</v>
      </c>
      <c r="I23">
        <v>57066700000</v>
      </c>
      <c r="J23">
        <v>78293700000</v>
      </c>
      <c r="K23">
        <v>101431700000</v>
      </c>
      <c r="L23">
        <v>110927800000</v>
      </c>
      <c r="M23">
        <v>124994500000</v>
      </c>
      <c r="N23">
        <v>126709600000</v>
      </c>
      <c r="O23">
        <v>127471300000</v>
      </c>
      <c r="P23">
        <v>134336100000</v>
      </c>
      <c r="Q23">
        <v>139359700000</v>
      </c>
      <c r="R23">
        <v>147733400000</v>
      </c>
      <c r="S23">
        <v>146027400000</v>
      </c>
      <c r="T23">
        <v>176836556000</v>
      </c>
      <c r="U23">
        <v>194144100000</v>
      </c>
      <c r="V23">
        <v>208217600000</v>
      </c>
      <c r="W23">
        <v>237253804780</v>
      </c>
      <c r="X23">
        <v>260023285536</v>
      </c>
      <c r="Y23">
        <v>280028260242.33301</v>
      </c>
      <c r="Z23">
        <v>296094663126.43799</v>
      </c>
      <c r="AA23">
        <v>280763012000</v>
      </c>
      <c r="AB23">
        <v>304886172000</v>
      </c>
      <c r="AC23">
        <v>345722275000</v>
      </c>
      <c r="AD23">
        <v>606597852000</v>
      </c>
      <c r="AE23">
        <v>516416800000</v>
      </c>
      <c r="AF23">
        <v>554618870294.198</v>
      </c>
      <c r="AG23">
        <v>533072812499.59802</v>
      </c>
      <c r="AH23">
        <v>550937113073.08997</v>
      </c>
      <c r="AI23">
        <v>552101040455</v>
      </c>
      <c r="AJ23">
        <v>602839500681.22095</v>
      </c>
      <c r="AK23">
        <v>619961247996.81799</v>
      </c>
      <c r="AL23">
        <v>757862778190.52295</v>
      </c>
      <c r="AM23">
        <v>712430500000</v>
      </c>
      <c r="AN23">
        <v>733695715187.40503</v>
      </c>
    </row>
    <row r="24" spans="1:41" x14ac:dyDescent="0.25">
      <c r="A24" t="s">
        <v>14</v>
      </c>
      <c r="B24">
        <v>172100000000</v>
      </c>
      <c r="C24">
        <v>196550000000</v>
      </c>
      <c r="D24">
        <v>231130000000</v>
      </c>
      <c r="E24">
        <v>271840000000</v>
      </c>
      <c r="F24">
        <v>331450000000</v>
      </c>
      <c r="G24">
        <v>409130000000</v>
      </c>
      <c r="H24">
        <v>488330000000</v>
      </c>
      <c r="I24">
        <v>570560000000</v>
      </c>
      <c r="J24">
        <v>666350000000</v>
      </c>
      <c r="K24">
        <v>787840000000</v>
      </c>
      <c r="L24">
        <v>892060000000</v>
      </c>
      <c r="M24">
        <v>1015840000000</v>
      </c>
      <c r="N24">
        <v>1150660000000</v>
      </c>
      <c r="O24">
        <v>1326700000000</v>
      </c>
      <c r="P24">
        <v>1500590000000</v>
      </c>
      <c r="Q24">
        <v>1717440000000</v>
      </c>
      <c r="R24">
        <v>1964000000000</v>
      </c>
      <c r="S24">
        <v>2255740000000</v>
      </c>
      <c r="T24">
        <v>2553460000000</v>
      </c>
      <c r="U24">
        <v>2943430000000</v>
      </c>
      <c r="V24">
        <v>3297650000000</v>
      </c>
      <c r="W24">
        <v>3599190000000</v>
      </c>
      <c r="X24">
        <v>4001380000000</v>
      </c>
      <c r="Y24">
        <v>4350090000000</v>
      </c>
      <c r="Z24">
        <v>4822030000000</v>
      </c>
      <c r="AA24">
        <v>5511380000000</v>
      </c>
      <c r="AB24">
        <v>6462560000000</v>
      </c>
      <c r="AC24">
        <v>7474310000000</v>
      </c>
      <c r="AD24">
        <v>9499600000000</v>
      </c>
      <c r="AE24">
        <v>10728600000000</v>
      </c>
      <c r="AF24">
        <v>12600800000000</v>
      </c>
      <c r="AG24">
        <v>12658800000000</v>
      </c>
      <c r="AH24">
        <v>16076200000000</v>
      </c>
      <c r="AI24">
        <v>18691100000000</v>
      </c>
      <c r="AJ24">
        <v>18456491755000</v>
      </c>
      <c r="AK24">
        <v>20830910000000</v>
      </c>
      <c r="AL24">
        <v>23506080000000</v>
      </c>
      <c r="AM24">
        <v>26684580000000</v>
      </c>
      <c r="AN24">
        <v>29602800000000</v>
      </c>
    </row>
    <row r="25" spans="1:41" x14ac:dyDescent="0.25">
      <c r="A25" t="s">
        <v>15</v>
      </c>
      <c r="B25">
        <v>6155000000000</v>
      </c>
      <c r="C25">
        <v>7432000000000</v>
      </c>
      <c r="D25">
        <v>8086000000000</v>
      </c>
      <c r="E25">
        <v>9860000000000</v>
      </c>
      <c r="F25">
        <v>10955000000000</v>
      </c>
      <c r="G25">
        <v>12929000000000</v>
      </c>
      <c r="H25">
        <v>15026000000000</v>
      </c>
      <c r="I25">
        <v>14841000000000</v>
      </c>
      <c r="J25">
        <v>15965000000000</v>
      </c>
      <c r="K25">
        <v>19358000000000</v>
      </c>
      <c r="L25">
        <v>24882000000000</v>
      </c>
      <c r="M25">
        <v>25560000000000</v>
      </c>
      <c r="N25">
        <v>30433000000000</v>
      </c>
      <c r="O25">
        <v>35317800000000</v>
      </c>
      <c r="P25">
        <v>38164000000000</v>
      </c>
      <c r="Q25">
        <v>44138000000000</v>
      </c>
      <c r="R25">
        <v>55189000000000</v>
      </c>
      <c r="S25">
        <v>81095900000000</v>
      </c>
      <c r="T25">
        <v>128354500000000</v>
      </c>
      <c r="U25">
        <v>179577000000000</v>
      </c>
      <c r="X25">
        <v>286272800000000</v>
      </c>
      <c r="Y25">
        <v>327381763040134</v>
      </c>
      <c r="Z25">
        <v>386937091000000</v>
      </c>
      <c r="AD25">
        <v>912962000000000</v>
      </c>
      <c r="AE25">
        <v>861522000000000</v>
      </c>
      <c r="AF25">
        <v>961809000000000</v>
      </c>
      <c r="AG25">
        <v>1176690000000000</v>
      </c>
      <c r="AH25">
        <v>1345210000000000</v>
      </c>
      <c r="AI25">
        <v>1467720000000000</v>
      </c>
      <c r="AJ25">
        <v>1681150302161000</v>
      </c>
      <c r="AK25">
        <v>1671470206923330</v>
      </c>
      <c r="AL25">
        <v>1844507121295210</v>
      </c>
      <c r="AM25">
        <v>1943213131345120</v>
      </c>
      <c r="AN25">
        <v>2198969550774440</v>
      </c>
    </row>
    <row r="26" spans="1:41" x14ac:dyDescent="0.25">
      <c r="A26" t="s">
        <v>16</v>
      </c>
      <c r="B26">
        <v>1847600000000</v>
      </c>
      <c r="C26">
        <v>2185900000000</v>
      </c>
      <c r="D26">
        <v>2446400000000</v>
      </c>
      <c r="E26">
        <v>2771400000000</v>
      </c>
      <c r="F26">
        <v>2765900000000</v>
      </c>
      <c r="G26">
        <v>2899500000000</v>
      </c>
      <c r="H26">
        <v>2791900000000</v>
      </c>
      <c r="I26">
        <v>3265600000000</v>
      </c>
      <c r="J26">
        <v>4018600000000</v>
      </c>
      <c r="K26">
        <v>4083700000000</v>
      </c>
      <c r="L26">
        <v>5571600000000</v>
      </c>
      <c r="M26">
        <v>7102000000000</v>
      </c>
      <c r="N26">
        <v>9983000000000</v>
      </c>
      <c r="O26">
        <v>15741000000000</v>
      </c>
      <c r="P26">
        <v>21712000000000</v>
      </c>
      <c r="Q26">
        <v>29363000000000</v>
      </c>
      <c r="R26">
        <v>42215000000000</v>
      </c>
      <c r="S26">
        <v>50413000000000</v>
      </c>
      <c r="T26">
        <v>64232000000000</v>
      </c>
      <c r="U26">
        <v>78754650102044.406</v>
      </c>
      <c r="V26">
        <v>97920055000000</v>
      </c>
      <c r="W26">
        <v>129545900000000</v>
      </c>
      <c r="X26">
        <v>178988000000000</v>
      </c>
      <c r="Y26">
        <v>216090300000000</v>
      </c>
      <c r="Z26">
        <v>272613546000000</v>
      </c>
      <c r="AA26">
        <v>394213004168909</v>
      </c>
      <c r="AB26">
        <v>505974657870430</v>
      </c>
      <c r="AC26">
        <v>546383939054721</v>
      </c>
      <c r="AD26">
        <v>709548775380099</v>
      </c>
      <c r="AE26">
        <v>806599000000000</v>
      </c>
    </row>
    <row r="27" spans="1:41" x14ac:dyDescent="0.25">
      <c r="A27" t="s">
        <v>88</v>
      </c>
      <c r="B27">
        <v>81419430141.457596</v>
      </c>
      <c r="H27">
        <v>227518889411.08401</v>
      </c>
      <c r="I27">
        <v>253442443461.939</v>
      </c>
      <c r="J27">
        <v>254239852913.07501</v>
      </c>
      <c r="K27">
        <v>285005190391.30701</v>
      </c>
      <c r="L27">
        <v>316080402010.04999</v>
      </c>
      <c r="M27">
        <v>351957629875.99902</v>
      </c>
      <c r="N27">
        <v>395601853047.354</v>
      </c>
      <c r="O27">
        <v>416556058814.112</v>
      </c>
      <c r="P27">
        <v>419971904744.69</v>
      </c>
      <c r="Q27">
        <v>476172000000</v>
      </c>
      <c r="R27">
        <v>495992000000</v>
      </c>
      <c r="S27">
        <v>492593000000</v>
      </c>
      <c r="T27">
        <v>469325000000</v>
      </c>
      <c r="U27">
        <v>481856000000</v>
      </c>
      <c r="V27">
        <v>490147000000</v>
      </c>
      <c r="W27">
        <v>521742000000</v>
      </c>
      <c r="X27">
        <v>532977000000</v>
      </c>
      <c r="Y27">
        <v>552636000000</v>
      </c>
      <c r="Z27">
        <v>564030000000</v>
      </c>
      <c r="AA27">
        <v>584630000000</v>
      </c>
      <c r="AB27">
        <v>617350000000</v>
      </c>
      <c r="AC27">
        <v>633172000000</v>
      </c>
      <c r="AD27">
        <v>664928000000</v>
      </c>
      <c r="AE27">
        <v>694469000000</v>
      </c>
      <c r="AF27">
        <v>688856000000</v>
      </c>
      <c r="AG27">
        <v>690662000000</v>
      </c>
      <c r="AH27">
        <v>708431000000</v>
      </c>
      <c r="AI27">
        <v>704944000000</v>
      </c>
      <c r="AJ27">
        <v>710283000000</v>
      </c>
      <c r="AK27">
        <v>722021000000</v>
      </c>
      <c r="AL27">
        <v>733800000000</v>
      </c>
      <c r="AM27">
        <v>745017000000</v>
      </c>
      <c r="AN27">
        <v>753328000000</v>
      </c>
    </row>
    <row r="28" spans="1:41" x14ac:dyDescent="0.25">
      <c r="A28" t="s">
        <v>17</v>
      </c>
      <c r="B28">
        <v>347160.6</v>
      </c>
      <c r="C28">
        <v>392360.2</v>
      </c>
      <c r="D28">
        <v>367674.6</v>
      </c>
      <c r="E28">
        <v>404635.3</v>
      </c>
      <c r="F28">
        <v>419897.8</v>
      </c>
      <c r="G28">
        <v>433890.4</v>
      </c>
      <c r="H28">
        <v>644441.1</v>
      </c>
      <c r="I28">
        <v>790732.9</v>
      </c>
      <c r="J28">
        <v>934418</v>
      </c>
      <c r="K28">
        <v>907628</v>
      </c>
      <c r="L28">
        <v>938538.8</v>
      </c>
      <c r="M28">
        <v>1068831.3</v>
      </c>
      <c r="N28">
        <v>1205890.6000000001</v>
      </c>
      <c r="O28">
        <v>1458059.1</v>
      </c>
      <c r="P28">
        <v>1640653.5</v>
      </c>
      <c r="Q28">
        <v>1855442</v>
      </c>
      <c r="R28">
        <v>1667846.8</v>
      </c>
      <c r="S28">
        <v>1488930.1</v>
      </c>
      <c r="T28">
        <v>1585426.3</v>
      </c>
      <c r="U28">
        <v>1649805.4</v>
      </c>
      <c r="V28">
        <v>1788774.9</v>
      </c>
      <c r="W28">
        <v>1553731.8</v>
      </c>
      <c r="X28">
        <v>1502143.9</v>
      </c>
      <c r="Y28">
        <v>1608274</v>
      </c>
      <c r="Z28">
        <v>1675505</v>
      </c>
      <c r="AA28">
        <v>1644939.6</v>
      </c>
      <c r="AB28">
        <v>1544132.6</v>
      </c>
      <c r="AC28">
        <v>1536633.3</v>
      </c>
      <c r="AD28">
        <v>1762003.1</v>
      </c>
      <c r="AE28">
        <v>2070003.9</v>
      </c>
      <c r="AF28">
        <v>2194407.4</v>
      </c>
      <c r="AG28">
        <v>2430763.4</v>
      </c>
      <c r="AH28">
        <v>2442132.1</v>
      </c>
      <c r="AI28">
        <v>2035832.2</v>
      </c>
      <c r="AJ28">
        <v>1892547</v>
      </c>
      <c r="AK28">
        <v>1669325.3</v>
      </c>
      <c r="AL28">
        <v>1875543.7</v>
      </c>
      <c r="AM28">
        <v>1820351.8</v>
      </c>
      <c r="AN28">
        <v>1862431</v>
      </c>
    </row>
    <row r="29" spans="1:41" x14ac:dyDescent="0.25">
      <c r="A29" t="s">
        <v>18</v>
      </c>
      <c r="E29">
        <v>1649.7</v>
      </c>
      <c r="F29">
        <v>1740.5</v>
      </c>
      <c r="G29">
        <v>1815.4</v>
      </c>
      <c r="H29">
        <v>1973.5</v>
      </c>
      <c r="I29">
        <v>1982.8</v>
      </c>
      <c r="J29">
        <v>2115.6</v>
      </c>
      <c r="K29">
        <v>2346.6</v>
      </c>
      <c r="L29">
        <v>2358.3000000000002</v>
      </c>
      <c r="M29">
        <v>2505.1</v>
      </c>
      <c r="N29">
        <v>2517.3000000000002</v>
      </c>
      <c r="O29">
        <v>2542.5</v>
      </c>
      <c r="P29">
        <v>2620.8000000000002</v>
      </c>
      <c r="Q29">
        <v>2638</v>
      </c>
      <c r="R29">
        <v>2654.9</v>
      </c>
      <c r="S29">
        <v>2749</v>
      </c>
      <c r="T29">
        <v>2756.1</v>
      </c>
      <c r="U29">
        <v>2786.9</v>
      </c>
      <c r="V29">
        <v>2845.8</v>
      </c>
      <c r="W29">
        <v>2863.6</v>
      </c>
      <c r="X29">
        <v>3122.4</v>
      </c>
      <c r="Y29">
        <v>3165.1</v>
      </c>
      <c r="Z29">
        <v>3545.7</v>
      </c>
      <c r="AA29">
        <v>3645</v>
      </c>
      <c r="AB29">
        <v>4501.6000000000004</v>
      </c>
      <c r="AC29">
        <v>5518.9</v>
      </c>
      <c r="AD29">
        <v>7060.7</v>
      </c>
      <c r="AE29">
        <v>8194.5</v>
      </c>
      <c r="AF29">
        <v>8574.1</v>
      </c>
      <c r="AG29">
        <v>9676.9</v>
      </c>
      <c r="AH29">
        <v>9824.7999999999993</v>
      </c>
      <c r="AI29">
        <v>12182.4</v>
      </c>
      <c r="AJ29">
        <v>13999.2</v>
      </c>
      <c r="AK29">
        <v>16705.7</v>
      </c>
      <c r="AL29">
        <v>17466.400000000001</v>
      </c>
      <c r="AM29">
        <v>19136.3</v>
      </c>
      <c r="AN29">
        <v>20570.900000000001</v>
      </c>
      <c r="AO29">
        <v>22467.1</v>
      </c>
    </row>
    <row r="30" spans="1:41" x14ac:dyDescent="0.25">
      <c r="A30" t="s">
        <v>19</v>
      </c>
      <c r="B30">
        <v>5963000000000</v>
      </c>
      <c r="C30">
        <v>7391000000000</v>
      </c>
      <c r="D30">
        <v>9117000000000</v>
      </c>
      <c r="E30">
        <v>9645000000000</v>
      </c>
      <c r="F30">
        <v>10767000000000</v>
      </c>
      <c r="G30">
        <v>12243000000000</v>
      </c>
      <c r="H30">
        <v>13638000000000</v>
      </c>
      <c r="I30">
        <v>15403000000000</v>
      </c>
      <c r="J30">
        <v>17840000000000</v>
      </c>
      <c r="K30">
        <v>21735000000000</v>
      </c>
      <c r="L30">
        <v>26593000000000</v>
      </c>
      <c r="M30">
        <v>31960000000000</v>
      </c>
      <c r="N30">
        <v>37244000000000</v>
      </c>
      <c r="O30">
        <v>41348000000000</v>
      </c>
      <c r="P30">
        <v>49124000000000</v>
      </c>
      <c r="Q30">
        <v>57030000000000</v>
      </c>
      <c r="R30">
        <v>65038000000000</v>
      </c>
      <c r="S30">
        <v>70737000000000</v>
      </c>
      <c r="T30">
        <v>82057059000000</v>
      </c>
      <c r="U30">
        <v>87806743000000</v>
      </c>
      <c r="V30">
        <v>100292533000000</v>
      </c>
      <c r="W30">
        <v>115461979000000</v>
      </c>
      <c r="X30">
        <v>121160381000000</v>
      </c>
      <c r="Y30">
        <v>144873577000000</v>
      </c>
      <c r="Z30">
        <v>155968443000000</v>
      </c>
      <c r="AA30">
        <v>170612100000000</v>
      </c>
      <c r="AB30">
        <v>186558200000000</v>
      </c>
      <c r="AC30">
        <v>196368942000000</v>
      </c>
      <c r="AD30">
        <v>211420508000000</v>
      </c>
      <c r="AE30">
        <v>232659683828260</v>
      </c>
      <c r="AF30">
        <v>233138336000000</v>
      </c>
      <c r="AG30">
        <v>251894525000000</v>
      </c>
      <c r="AH30">
        <v>354749000000000</v>
      </c>
      <c r="AI30">
        <v>360686000000000</v>
      </c>
      <c r="AJ30">
        <v>369146527286811</v>
      </c>
      <c r="AK30">
        <v>389459531776481</v>
      </c>
      <c r="AL30">
        <v>409162391795590</v>
      </c>
      <c r="AM30">
        <v>439886033197865</v>
      </c>
      <c r="AN30">
        <v>472992311596360</v>
      </c>
    </row>
    <row r="31" spans="1:41" x14ac:dyDescent="0.25">
      <c r="A31" t="s">
        <v>20</v>
      </c>
      <c r="B31">
        <v>513000000</v>
      </c>
      <c r="C31">
        <v>813000000</v>
      </c>
      <c r="D31">
        <v>2286000000</v>
      </c>
      <c r="E31">
        <v>3946000000</v>
      </c>
      <c r="F31">
        <v>5769000000</v>
      </c>
      <c r="G31">
        <v>10296000000</v>
      </c>
      <c r="H31">
        <v>20501000000</v>
      </c>
      <c r="I31">
        <v>55574000000</v>
      </c>
      <c r="J31">
        <v>98252000000</v>
      </c>
      <c r="K31">
        <v>105408000000</v>
      </c>
      <c r="L31">
        <v>124318000000</v>
      </c>
      <c r="M31">
        <v>130178000000</v>
      </c>
      <c r="N31">
        <v>150181000000</v>
      </c>
      <c r="O31">
        <v>169611000000</v>
      </c>
      <c r="P31">
        <v>194417000000</v>
      </c>
      <c r="Q31">
        <v>275383000000</v>
      </c>
      <c r="R31">
        <v>364922000000</v>
      </c>
      <c r="S31">
        <v>484139000000</v>
      </c>
      <c r="T31">
        <v>536882000000</v>
      </c>
      <c r="U31">
        <v>686485000000</v>
      </c>
      <c r="V31">
        <v>848763000000</v>
      </c>
      <c r="AD31">
        <v>2730759722968.9102</v>
      </c>
      <c r="AE31">
        <v>2623509416145.7998</v>
      </c>
      <c r="AF31">
        <v>2860893494359.8701</v>
      </c>
      <c r="AG31">
        <v>3187144737517.8398</v>
      </c>
      <c r="AH31">
        <v>3459947746200.73</v>
      </c>
      <c r="AI31">
        <v>3507949091218.9102</v>
      </c>
      <c r="AJ31">
        <v>3808394487137.9399</v>
      </c>
      <c r="AK31">
        <v>4012810203470.5601</v>
      </c>
      <c r="AL31">
        <v>4219888330463.25</v>
      </c>
      <c r="AM31">
        <v>4477154428529.46</v>
      </c>
      <c r="AN31">
        <v>4803834220829.21</v>
      </c>
    </row>
    <row r="32" spans="1:41" x14ac:dyDescent="0.25">
      <c r="A32" t="s">
        <v>21</v>
      </c>
      <c r="L32">
        <v>12412.3</v>
      </c>
      <c r="M32">
        <v>11525</v>
      </c>
      <c r="N32">
        <v>11739.6</v>
      </c>
      <c r="O32">
        <v>16000.4</v>
      </c>
      <c r="P32">
        <v>13610</v>
      </c>
      <c r="Q32">
        <v>16524.7</v>
      </c>
      <c r="R32">
        <v>19128.400000000001</v>
      </c>
      <c r="S32">
        <v>25610</v>
      </c>
      <c r="T32">
        <v>32961</v>
      </c>
      <c r="U32">
        <v>12062.8</v>
      </c>
      <c r="V32">
        <v>16773.3</v>
      </c>
      <c r="W32">
        <v>22564.3</v>
      </c>
      <c r="X32">
        <v>18228.3</v>
      </c>
      <c r="Y32">
        <v>23894</v>
      </c>
      <c r="Z32">
        <v>23915.7</v>
      </c>
      <c r="AA32">
        <v>30200.6</v>
      </c>
      <c r="AB32">
        <v>27438.9</v>
      </c>
      <c r="AC32">
        <v>47546.6</v>
      </c>
      <c r="AD32">
        <v>47497</v>
      </c>
      <c r="AE32">
        <v>45951.5</v>
      </c>
      <c r="AF32">
        <v>61184.6</v>
      </c>
      <c r="AG32">
        <v>71642.2</v>
      </c>
      <c r="AH32">
        <v>68359</v>
      </c>
      <c r="AI32">
        <v>72845.2</v>
      </c>
      <c r="AJ32">
        <v>75993.899999999994</v>
      </c>
      <c r="AK32">
        <v>54410.8</v>
      </c>
      <c r="AL32">
        <v>39479.4</v>
      </c>
      <c r="AM32">
        <v>54046.3</v>
      </c>
      <c r="AN32">
        <v>45135.9</v>
      </c>
    </row>
    <row r="33" spans="1:40" x14ac:dyDescent="0.25">
      <c r="A33" t="s">
        <v>22</v>
      </c>
      <c r="O33">
        <v>14271.8</v>
      </c>
      <c r="P33">
        <v>12282.6</v>
      </c>
      <c r="Q33">
        <v>13820.6</v>
      </c>
      <c r="R33">
        <v>15515.7</v>
      </c>
      <c r="S33">
        <v>13981.4</v>
      </c>
      <c r="T33">
        <v>14316.7</v>
      </c>
      <c r="U33">
        <v>12695.4</v>
      </c>
      <c r="V33">
        <v>13733.7</v>
      </c>
      <c r="W33">
        <v>12531.6</v>
      </c>
      <c r="X33">
        <v>14136</v>
      </c>
      <c r="Y33">
        <v>14484</v>
      </c>
      <c r="Z33">
        <v>16033.4</v>
      </c>
      <c r="AA33">
        <v>18764.900000000001</v>
      </c>
      <c r="AB33">
        <v>23418.9</v>
      </c>
      <c r="AC33">
        <v>29685.5</v>
      </c>
      <c r="AD33">
        <v>36398.1</v>
      </c>
      <c r="AE33">
        <v>32248.1</v>
      </c>
      <c r="AF33">
        <v>35913.599999999999</v>
      </c>
      <c r="AG33">
        <v>41282.199999999997</v>
      </c>
      <c r="AH33">
        <v>48287.9</v>
      </c>
      <c r="AI33">
        <v>50327.5</v>
      </c>
      <c r="AJ33">
        <v>49008</v>
      </c>
      <c r="AK33">
        <v>53409.8</v>
      </c>
      <c r="AL33">
        <v>55439.5</v>
      </c>
      <c r="AM33">
        <v>64914.400000000001</v>
      </c>
      <c r="AN33">
        <v>67697.100000000006</v>
      </c>
    </row>
    <row r="34" spans="1:40" x14ac:dyDescent="0.25">
      <c r="A34" t="s">
        <v>23</v>
      </c>
      <c r="L34">
        <v>180587000000</v>
      </c>
      <c r="M34">
        <v>199598000000</v>
      </c>
      <c r="N34">
        <v>219004000000</v>
      </c>
      <c r="O34">
        <v>234563000000</v>
      </c>
      <c r="V34">
        <v>580677000000</v>
      </c>
      <c r="W34">
        <v>659042000000</v>
      </c>
      <c r="X34">
        <v>706523000000</v>
      </c>
      <c r="Y34">
        <v>769191000000</v>
      </c>
      <c r="Z34">
        <v>811808000000</v>
      </c>
      <c r="AA34">
        <v>976800000000</v>
      </c>
      <c r="AB34">
        <v>954699000000</v>
      </c>
      <c r="AC34">
        <v>999699000000</v>
      </c>
      <c r="AD34">
        <v>1093346000000</v>
      </c>
      <c r="AE34">
        <v>1217407000000</v>
      </c>
      <c r="AF34">
        <v>1296531000000</v>
      </c>
      <c r="AG34">
        <v>1371679000000</v>
      </c>
      <c r="AH34">
        <v>1498210000000</v>
      </c>
      <c r="AI34">
        <v>1591540000000</v>
      </c>
      <c r="AJ34">
        <v>1693333000000</v>
      </c>
      <c r="AK34">
        <v>1879218000000</v>
      </c>
      <c r="AL34">
        <v>2033058000000</v>
      </c>
      <c r="AM34">
        <v>2253883000000</v>
      </c>
      <c r="AN34">
        <v>2595951000000</v>
      </c>
    </row>
    <row r="35" spans="1:40" x14ac:dyDescent="0.25">
      <c r="A35" t="s">
        <v>24</v>
      </c>
      <c r="P35">
        <v>165195000000</v>
      </c>
      <c r="Q35">
        <v>165195000000</v>
      </c>
      <c r="T35">
        <v>658498000000</v>
      </c>
      <c r="U35">
        <v>978446000000</v>
      </c>
      <c r="V35">
        <v>1546086000000</v>
      </c>
      <c r="W35">
        <v>2035428000000</v>
      </c>
      <c r="X35">
        <v>2440680000000</v>
      </c>
      <c r="Y35">
        <v>3044010025742.6499</v>
      </c>
      <c r="Z35">
        <v>3673419367060</v>
      </c>
      <c r="AA35">
        <v>4310737600000</v>
      </c>
      <c r="AB35">
        <v>5249000000000</v>
      </c>
      <c r="AC35">
        <v>7649100000000</v>
      </c>
      <c r="AD35">
        <v>8887800000000</v>
      </c>
      <c r="AE35">
        <v>12460600000000</v>
      </c>
      <c r="AF35">
        <v>12678000000000</v>
      </c>
      <c r="AG35">
        <v>14036600000000</v>
      </c>
      <c r="AH35">
        <v>16478200000000</v>
      </c>
      <c r="AI35">
        <v>17959000000000</v>
      </c>
      <c r="AJ35">
        <v>20912724169200.801</v>
      </c>
      <c r="AK35">
        <v>25464335974733.602</v>
      </c>
      <c r="AL35">
        <v>26565346000000</v>
      </c>
      <c r="AM35">
        <v>28205327000000</v>
      </c>
      <c r="AN35">
        <v>30061884000000</v>
      </c>
    </row>
    <row r="36" spans="1:40" x14ac:dyDescent="0.25">
      <c r="A36" t="s">
        <v>25</v>
      </c>
      <c r="B36">
        <v>12302000000</v>
      </c>
      <c r="C36">
        <v>15319000000</v>
      </c>
      <c r="D36">
        <v>19349000000</v>
      </c>
      <c r="E36">
        <v>24060000000</v>
      </c>
      <c r="F36">
        <v>28315000000</v>
      </c>
      <c r="G36">
        <v>34519000000</v>
      </c>
      <c r="H36">
        <v>42308000000</v>
      </c>
      <c r="I36">
        <v>49980000000</v>
      </c>
      <c r="J36">
        <v>60729000000</v>
      </c>
      <c r="K36">
        <v>70834000000</v>
      </c>
      <c r="L36">
        <v>82849000000</v>
      </c>
      <c r="M36">
        <v>93093000000</v>
      </c>
      <c r="N36">
        <v>117029000000</v>
      </c>
      <c r="O36">
        <v>140227000000</v>
      </c>
      <c r="P36">
        <v>140690000000</v>
      </c>
      <c r="Q36">
        <v>162526000000</v>
      </c>
      <c r="R36">
        <v>189616500000</v>
      </c>
      <c r="S36">
        <v>200971700000</v>
      </c>
      <c r="T36">
        <v>217159900000</v>
      </c>
      <c r="U36">
        <v>234230700000</v>
      </c>
      <c r="V36">
        <v>257342800000</v>
      </c>
      <c r="W36">
        <v>283805000000</v>
      </c>
      <c r="X36">
        <v>322214000000</v>
      </c>
      <c r="Y36">
        <v>369178800000</v>
      </c>
      <c r="Z36">
        <v>423057000000</v>
      </c>
      <c r="AA36">
        <v>470304000000</v>
      </c>
      <c r="AB36">
        <v>531719000000</v>
      </c>
      <c r="AC36">
        <v>612019000000</v>
      </c>
      <c r="AD36">
        <v>709766000000</v>
      </c>
      <c r="AE36">
        <v>808586530000</v>
      </c>
      <c r="AF36">
        <v>873416741267.75</v>
      </c>
      <c r="AG36">
        <v>977247000000</v>
      </c>
      <c r="AH36">
        <v>1076432750986.75</v>
      </c>
      <c r="AI36">
        <v>1228440788746.3</v>
      </c>
      <c r="AJ36">
        <v>1306048288385.1001</v>
      </c>
      <c r="AK36">
        <v>1452593220010.6399</v>
      </c>
      <c r="AL36">
        <v>1507469198106</v>
      </c>
      <c r="AM36">
        <v>1666960121836.9199</v>
      </c>
      <c r="AN36">
        <v>1839097187197.0601</v>
      </c>
    </row>
    <row r="37" spans="1:40" x14ac:dyDescent="0.25">
      <c r="A37" t="s">
        <v>89</v>
      </c>
      <c r="B37">
        <v>23160001442.4291</v>
      </c>
      <c r="C37">
        <v>26403062757.683899</v>
      </c>
      <c r="D37">
        <v>34006466890.243198</v>
      </c>
      <c r="E37">
        <v>39680622167.730499</v>
      </c>
      <c r="F37">
        <v>45920930847.547302</v>
      </c>
      <c r="G37">
        <v>54732970322.022301</v>
      </c>
      <c r="H37">
        <v>62454172827.040703</v>
      </c>
      <c r="I37">
        <v>69936172514.514496</v>
      </c>
      <c r="J37">
        <v>76636856466.2892</v>
      </c>
      <c r="K37">
        <v>86761506376.738403</v>
      </c>
      <c r="L37">
        <v>96414962797.350693</v>
      </c>
      <c r="M37">
        <v>108691837053.59801</v>
      </c>
      <c r="N37">
        <v>123102905292.513</v>
      </c>
      <c r="O37">
        <v>139088024232.80801</v>
      </c>
      <c r="P37">
        <v>144229682785.811</v>
      </c>
      <c r="AM37">
        <v>368811000000</v>
      </c>
      <c r="AN37">
        <v>387036000000</v>
      </c>
    </row>
    <row r="38" spans="1:40" x14ac:dyDescent="0.25">
      <c r="A38" t="s">
        <v>95</v>
      </c>
      <c r="B38">
        <v>202430000000</v>
      </c>
      <c r="C38">
        <v>239250000000</v>
      </c>
      <c r="D38">
        <v>266610000000</v>
      </c>
      <c r="E38">
        <v>313150000000</v>
      </c>
      <c r="F38">
        <v>340390000000</v>
      </c>
      <c r="G38">
        <v>381030000000</v>
      </c>
      <c r="H38">
        <v>400080000000</v>
      </c>
      <c r="I38">
        <v>414730000000</v>
      </c>
      <c r="J38">
        <v>437980000000</v>
      </c>
      <c r="K38">
        <v>477550000000</v>
      </c>
      <c r="L38">
        <v>545130000000</v>
      </c>
      <c r="M38">
        <v>607440000000</v>
      </c>
      <c r="N38">
        <v>657490000000</v>
      </c>
      <c r="O38">
        <v>732890000000</v>
      </c>
      <c r="P38">
        <v>741320000000</v>
      </c>
      <c r="Q38">
        <v>812006000000</v>
      </c>
      <c r="R38">
        <v>784947000000</v>
      </c>
      <c r="S38">
        <v>784436000000</v>
      </c>
      <c r="T38">
        <v>806783000000</v>
      </c>
      <c r="U38">
        <v>824795000000</v>
      </c>
      <c r="V38">
        <v>831647000000</v>
      </c>
      <c r="W38">
        <v>832171000000</v>
      </c>
      <c r="X38">
        <v>874143000000</v>
      </c>
      <c r="Y38">
        <v>911783000000</v>
      </c>
      <c r="Z38">
        <v>921750000000</v>
      </c>
      <c r="AA38">
        <v>969401000000</v>
      </c>
      <c r="AB38">
        <v>993977000000</v>
      </c>
      <c r="AC38">
        <v>1034234000000</v>
      </c>
      <c r="AD38">
        <v>1076762000000</v>
      </c>
      <c r="AE38">
        <v>1123838000000</v>
      </c>
      <c r="AF38">
        <v>1180796000000</v>
      </c>
      <c r="AG38">
        <v>1199009000000</v>
      </c>
      <c r="AH38">
        <v>1226192000000</v>
      </c>
      <c r="AI38">
        <v>1281435000000</v>
      </c>
      <c r="AJ38">
        <v>1318848000000</v>
      </c>
      <c r="AK38">
        <v>1370041000000</v>
      </c>
      <c r="AL38">
        <v>1412360000000</v>
      </c>
      <c r="AM38">
        <v>1464616000000</v>
      </c>
      <c r="AN38">
        <v>1531268000000</v>
      </c>
    </row>
    <row r="39" spans="1:40" x14ac:dyDescent="0.25">
      <c r="A39" t="s">
        <v>26</v>
      </c>
      <c r="B39">
        <v>101782000000</v>
      </c>
      <c r="C39">
        <v>117305000000</v>
      </c>
      <c r="D39">
        <v>137492000000</v>
      </c>
      <c r="E39">
        <v>149048000000</v>
      </c>
      <c r="F39">
        <v>161515000000</v>
      </c>
      <c r="G39">
        <v>179758000000</v>
      </c>
      <c r="H39">
        <v>184882000000</v>
      </c>
      <c r="I39">
        <v>193706000000</v>
      </c>
      <c r="J39">
        <v>204365000000</v>
      </c>
      <c r="K39">
        <v>232395000000</v>
      </c>
      <c r="L39">
        <v>257173000000</v>
      </c>
      <c r="M39">
        <v>292276000000</v>
      </c>
      <c r="N39">
        <v>325648000000</v>
      </c>
      <c r="O39">
        <v>369998000000</v>
      </c>
      <c r="P39">
        <v>414096000000</v>
      </c>
      <c r="Q39">
        <v>455792000000</v>
      </c>
      <c r="R39">
        <v>518832000000</v>
      </c>
      <c r="S39">
        <v>623268000000</v>
      </c>
      <c r="T39">
        <v>773689000000</v>
      </c>
      <c r="U39">
        <v>936374000000</v>
      </c>
      <c r="V39">
        <v>684624500000</v>
      </c>
      <c r="W39">
        <v>841487931200</v>
      </c>
      <c r="X39">
        <v>1164961773930.1499</v>
      </c>
      <c r="Y39">
        <v>938395352384.44995</v>
      </c>
      <c r="Z39">
        <v>1077326735476.38</v>
      </c>
      <c r="AA39">
        <v>1166145600000</v>
      </c>
      <c r="AB39">
        <v>1265548299844.3701</v>
      </c>
      <c r="AC39">
        <v>1502231411563</v>
      </c>
      <c r="AD39">
        <v>1655900000000</v>
      </c>
      <c r="AE39">
        <v>1778335020000</v>
      </c>
      <c r="AF39">
        <v>1881851020000</v>
      </c>
      <c r="AG39">
        <v>2195513764211.8799</v>
      </c>
      <c r="AH39">
        <v>2301137222065.9702</v>
      </c>
      <c r="AI39">
        <v>2465984949583.2598</v>
      </c>
      <c r="AJ39">
        <v>2554081360918.2002</v>
      </c>
      <c r="AK39">
        <v>2567632510307.79</v>
      </c>
      <c r="AL39">
        <v>2761922438390.79</v>
      </c>
      <c r="AM39">
        <v>2846745355295.4399</v>
      </c>
      <c r="AN39">
        <v>3013094603002.27</v>
      </c>
    </row>
    <row r="40" spans="1:40" x14ac:dyDescent="0.25">
      <c r="A40" t="s">
        <v>27</v>
      </c>
      <c r="B40">
        <v>954100</v>
      </c>
      <c r="C40">
        <v>1242500</v>
      </c>
      <c r="E40">
        <v>2329600</v>
      </c>
      <c r="F40">
        <v>3857700</v>
      </c>
      <c r="G40">
        <v>5870400</v>
      </c>
      <c r="H40">
        <v>6982100</v>
      </c>
      <c r="I40">
        <v>10792500</v>
      </c>
      <c r="J40">
        <v>18659900</v>
      </c>
      <c r="K40">
        <v>34064600</v>
      </c>
      <c r="L40">
        <v>60121100</v>
      </c>
      <c r="M40">
        <v>121192300</v>
      </c>
      <c r="N40">
        <v>206290000</v>
      </c>
      <c r="O40">
        <v>454545000</v>
      </c>
      <c r="P40">
        <v>848544000</v>
      </c>
      <c r="Q40">
        <v>1626661000</v>
      </c>
      <c r="R40">
        <v>3718611000</v>
      </c>
      <c r="S40">
        <v>7950337000</v>
      </c>
      <c r="T40">
        <v>15719147000</v>
      </c>
      <c r="AD40">
        <v>304237997997.93597</v>
      </c>
      <c r="AE40">
        <v>357944697874.711</v>
      </c>
      <c r="AF40">
        <v>383884672309.45099</v>
      </c>
      <c r="AG40">
        <v>426237709020.12598</v>
      </c>
      <c r="AH40">
        <v>467806183646.61298</v>
      </c>
      <c r="AI40">
        <v>531006871807.75098</v>
      </c>
      <c r="AJ40">
        <v>603679220817.25403</v>
      </c>
      <c r="AK40">
        <v>678997145753.84998</v>
      </c>
      <c r="AL40">
        <v>804922033894.61597</v>
      </c>
      <c r="AM40">
        <v>994394632717.46204</v>
      </c>
      <c r="AN40">
        <v>1261091005973</v>
      </c>
    </row>
    <row r="41" spans="1:40" x14ac:dyDescent="0.25">
      <c r="A41" t="s">
        <v>74</v>
      </c>
      <c r="B41">
        <v>86445000000</v>
      </c>
      <c r="C41">
        <v>100865000000</v>
      </c>
      <c r="D41">
        <v>111061000000</v>
      </c>
      <c r="E41">
        <v>119128000000</v>
      </c>
      <c r="F41">
        <v>127744000000</v>
      </c>
      <c r="G41">
        <v>136994000000</v>
      </c>
      <c r="H41">
        <v>143518000000</v>
      </c>
      <c r="I41">
        <v>151095000000</v>
      </c>
      <c r="J41">
        <v>158477000000</v>
      </c>
      <c r="K41">
        <v>167997000000</v>
      </c>
      <c r="L41">
        <v>200605000000</v>
      </c>
      <c r="M41">
        <v>225389000000</v>
      </c>
      <c r="N41">
        <v>253009000000</v>
      </c>
      <c r="O41">
        <v>264473000000</v>
      </c>
      <c r="P41">
        <v>276317000000</v>
      </c>
      <c r="Q41">
        <v>301027000000</v>
      </c>
      <c r="R41">
        <v>310217000000</v>
      </c>
      <c r="S41">
        <v>314732000000</v>
      </c>
      <c r="T41">
        <v>323318000000</v>
      </c>
      <c r="U41">
        <v>334657000000</v>
      </c>
      <c r="V41">
        <v>358223000000</v>
      </c>
      <c r="W41">
        <v>376971000000</v>
      </c>
      <c r="X41">
        <v>408304000000</v>
      </c>
      <c r="Y41">
        <v>448471000000</v>
      </c>
      <c r="Z41">
        <v>477810000000</v>
      </c>
      <c r="AA41">
        <v>512542000000</v>
      </c>
      <c r="AB41">
        <v>542521000000</v>
      </c>
      <c r="AC41">
        <v>573730000000</v>
      </c>
      <c r="AD41">
        <v>634238000000</v>
      </c>
      <c r="AE41">
        <v>655592000000</v>
      </c>
      <c r="AF41">
        <v>688219000000</v>
      </c>
      <c r="AG41">
        <v>692169000000</v>
      </c>
      <c r="AH41">
        <v>725500000000</v>
      </c>
      <c r="AI41">
        <v>715483000000</v>
      </c>
      <c r="AJ41">
        <v>735526000000</v>
      </c>
      <c r="AK41">
        <v>741735000000</v>
      </c>
      <c r="AL41">
        <v>751581000000</v>
      </c>
      <c r="AM41">
        <v>770552000000</v>
      </c>
      <c r="AN41">
        <v>793332000000</v>
      </c>
    </row>
    <row r="42" spans="1:40" x14ac:dyDescent="0.25">
      <c r="A42" t="s">
        <v>29</v>
      </c>
      <c r="M42">
        <v>852.5</v>
      </c>
      <c r="N42">
        <v>982.4</v>
      </c>
      <c r="O42">
        <v>848.4</v>
      </c>
      <c r="P42">
        <v>917.8</v>
      </c>
      <c r="Q42">
        <v>994.1</v>
      </c>
      <c r="R42">
        <v>1055.3</v>
      </c>
      <c r="S42">
        <v>1198.3</v>
      </c>
      <c r="T42">
        <v>1305.5</v>
      </c>
      <c r="U42">
        <v>1501.4</v>
      </c>
      <c r="V42">
        <v>1523.7</v>
      </c>
      <c r="W42">
        <v>1560.7</v>
      </c>
      <c r="X42">
        <v>1787.5</v>
      </c>
      <c r="Y42">
        <v>2176</v>
      </c>
      <c r="Z42">
        <v>2652.7</v>
      </c>
      <c r="AA42">
        <v>3143.5</v>
      </c>
      <c r="AB42">
        <v>3324</v>
      </c>
      <c r="AC42">
        <v>3891.2</v>
      </c>
      <c r="AD42">
        <v>5064.3999999999996</v>
      </c>
      <c r="AE42">
        <v>5769.7</v>
      </c>
      <c r="AF42">
        <v>6288.7</v>
      </c>
      <c r="AG42">
        <v>6431.3</v>
      </c>
      <c r="AH42">
        <v>7728.1</v>
      </c>
      <c r="AI42">
        <v>8607.1</v>
      </c>
      <c r="AJ42">
        <v>8642.4</v>
      </c>
      <c r="AK42">
        <v>8125.8</v>
      </c>
      <c r="AL42">
        <v>8419.4</v>
      </c>
      <c r="AM42">
        <v>8824.2999999999993</v>
      </c>
      <c r="AN42">
        <v>9411.5</v>
      </c>
    </row>
    <row r="43" spans="1:40" x14ac:dyDescent="0.25">
      <c r="A43" t="s">
        <v>30</v>
      </c>
      <c r="B43">
        <v>587010000000</v>
      </c>
      <c r="C43">
        <v>673630000000</v>
      </c>
      <c r="D43">
        <v>751120000000</v>
      </c>
      <c r="E43">
        <v>828660000000</v>
      </c>
      <c r="F43">
        <v>866890000000</v>
      </c>
      <c r="G43">
        <v>962160000000</v>
      </c>
      <c r="H43">
        <v>1018080000000</v>
      </c>
      <c r="I43">
        <v>1037770000000</v>
      </c>
      <c r="J43">
        <v>1101240000000</v>
      </c>
      <c r="K43">
        <v>1177010000000</v>
      </c>
      <c r="L43">
        <v>1285590000000</v>
      </c>
      <c r="M43">
        <v>1409250000000</v>
      </c>
      <c r="N43">
        <v>1422630000000</v>
      </c>
      <c r="O43">
        <v>1468930000000</v>
      </c>
      <c r="P43">
        <v>1510750000000</v>
      </c>
      <c r="Q43">
        <v>1568670000000</v>
      </c>
      <c r="R43">
        <v>1615060000000</v>
      </c>
      <c r="S43">
        <v>1663160000000</v>
      </c>
      <c r="T43">
        <v>1696680000000</v>
      </c>
      <c r="U43">
        <v>1743670000000</v>
      </c>
      <c r="V43">
        <v>1837640000000</v>
      </c>
      <c r="W43">
        <v>2065137800000</v>
      </c>
      <c r="X43">
        <v>2196173900000</v>
      </c>
      <c r="Y43">
        <v>2367852000000</v>
      </c>
      <c r="Z43">
        <v>2498649200000</v>
      </c>
      <c r="AA43">
        <v>2705415700000</v>
      </c>
      <c r="AB43">
        <v>2845736400000</v>
      </c>
      <c r="AC43">
        <v>3020461400000</v>
      </c>
      <c r="AD43">
        <v>3366526900000</v>
      </c>
      <c r="AE43">
        <v>3703838200000</v>
      </c>
      <c r="AF43">
        <v>3921837500000</v>
      </c>
      <c r="AG43">
        <v>3954549900000</v>
      </c>
      <c r="AH43">
        <v>3887245900000</v>
      </c>
      <c r="AI43">
        <v>3864359500000</v>
      </c>
      <c r="AJ43">
        <v>3983994000000</v>
      </c>
      <c r="AK43">
        <v>4099034300000</v>
      </c>
      <c r="AL43">
        <v>4226555900000</v>
      </c>
      <c r="AM43">
        <v>4352908800000</v>
      </c>
      <c r="AN43">
        <v>4597052900000</v>
      </c>
    </row>
    <row r="44" spans="1:40" x14ac:dyDescent="0.25">
      <c r="A44" t="s">
        <v>91</v>
      </c>
      <c r="J44">
        <v>20080</v>
      </c>
      <c r="K44">
        <v>14525.8</v>
      </c>
      <c r="L44">
        <v>15457.9</v>
      </c>
      <c r="M44">
        <v>18087</v>
      </c>
      <c r="N44">
        <v>18510.400000000001</v>
      </c>
      <c r="O44">
        <v>16563.3</v>
      </c>
      <c r="P44">
        <v>24634.400000000001</v>
      </c>
      <c r="Q44">
        <v>25448.799999999999</v>
      </c>
      <c r="R44">
        <v>19559.900000000001</v>
      </c>
      <c r="S44">
        <v>26551.8</v>
      </c>
      <c r="T44">
        <v>1322346564</v>
      </c>
      <c r="U44">
        <v>1509273370.7</v>
      </c>
      <c r="V44">
        <v>2649070748.4000001</v>
      </c>
      <c r="W44">
        <v>3493107175.6999998</v>
      </c>
      <c r="X44">
        <v>3185765216.5</v>
      </c>
      <c r="Y44">
        <v>3615189647.6999998</v>
      </c>
      <c r="Z44">
        <v>56152.5</v>
      </c>
      <c r="AA44">
        <v>47765.8</v>
      </c>
      <c r="AB44">
        <v>89255.8</v>
      </c>
      <c r="AC44">
        <v>93133.1</v>
      </c>
      <c r="AD44">
        <v>87659.199999999997</v>
      </c>
      <c r="AE44">
        <v>76833.899999999994</v>
      </c>
      <c r="AF44">
        <v>95405.1</v>
      </c>
      <c r="AG44">
        <v>125933.6</v>
      </c>
      <c r="AH44">
        <v>153987.20000000001</v>
      </c>
      <c r="AI44">
        <v>105948.7</v>
      </c>
      <c r="AJ44">
        <v>101884.9</v>
      </c>
      <c r="AK44">
        <v>97067.3</v>
      </c>
      <c r="AL44">
        <v>70577</v>
      </c>
      <c r="AM44">
        <v>54219.8</v>
      </c>
    </row>
    <row r="45" spans="1:40" x14ac:dyDescent="0.25">
      <c r="A45" t="s">
        <v>31</v>
      </c>
      <c r="T45">
        <v>5538.6</v>
      </c>
      <c r="U45">
        <v>6081.1</v>
      </c>
      <c r="V45">
        <v>7038.3</v>
      </c>
      <c r="W45">
        <v>7925.4</v>
      </c>
      <c r="X45">
        <v>8806.4</v>
      </c>
      <c r="Y45">
        <v>11153</v>
      </c>
      <c r="Z45">
        <v>12229.2</v>
      </c>
      <c r="AA45">
        <v>15089</v>
      </c>
      <c r="AB45">
        <v>17309.3</v>
      </c>
      <c r="AC45">
        <v>21944.1</v>
      </c>
      <c r="AD45">
        <v>26680.400000000001</v>
      </c>
      <c r="AE45">
        <v>32266.3</v>
      </c>
      <c r="AF45">
        <v>33953.199999999997</v>
      </c>
      <c r="AG45">
        <v>36378.5</v>
      </c>
      <c r="AH45">
        <v>45770.400000000001</v>
      </c>
      <c r="AI45">
        <v>52027.9</v>
      </c>
      <c r="AJ45">
        <v>52981.1</v>
      </c>
      <c r="AK45">
        <v>57246.1</v>
      </c>
      <c r="AL45">
        <v>56069.8</v>
      </c>
      <c r="AM45">
        <v>59674</v>
      </c>
      <c r="AN45">
        <v>62331.3</v>
      </c>
    </row>
    <row r="46" spans="1:40" x14ac:dyDescent="0.25">
      <c r="A46" t="s">
        <v>92</v>
      </c>
      <c r="AA46">
        <v>1418</v>
      </c>
      <c r="AB46">
        <v>695</v>
      </c>
      <c r="AC46">
        <v>398</v>
      </c>
      <c r="AD46">
        <v>254</v>
      </c>
      <c r="AE46">
        <v>1144</v>
      </c>
      <c r="AF46">
        <v>2178</v>
      </c>
      <c r="AG46">
        <v>3277</v>
      </c>
      <c r="AH46">
        <v>3492</v>
      </c>
      <c r="AI46">
        <v>3994</v>
      </c>
      <c r="AJ46">
        <v>3987</v>
      </c>
      <c r="AK46">
        <v>4097</v>
      </c>
      <c r="AL46">
        <v>4863</v>
      </c>
      <c r="AM46">
        <v>6144</v>
      </c>
      <c r="AN46">
        <v>7497</v>
      </c>
    </row>
    <row r="51" spans="1:40" x14ac:dyDescent="0.25">
      <c r="A51" s="4" t="s">
        <v>96</v>
      </c>
      <c r="B51" s="14" t="s">
        <v>108</v>
      </c>
      <c r="C51" s="4" t="s">
        <v>34</v>
      </c>
      <c r="D51" s="4" t="s">
        <v>35</v>
      </c>
      <c r="E51" s="4" t="s">
        <v>36</v>
      </c>
      <c r="F51" s="4" t="s">
        <v>37</v>
      </c>
      <c r="G51" s="4" t="s">
        <v>38</v>
      </c>
      <c r="H51" s="4" t="s">
        <v>39</v>
      </c>
      <c r="I51" s="4" t="s">
        <v>40</v>
      </c>
      <c r="J51" s="4" t="s">
        <v>41</v>
      </c>
      <c r="K51" s="4" t="s">
        <v>42</v>
      </c>
      <c r="L51" s="4" t="s">
        <v>43</v>
      </c>
      <c r="M51" s="4" t="s">
        <v>44</v>
      </c>
      <c r="N51" s="4" t="s">
        <v>45</v>
      </c>
      <c r="O51" s="4" t="s">
        <v>46</v>
      </c>
      <c r="P51" s="4" t="s">
        <v>47</v>
      </c>
      <c r="Q51" s="4" t="s">
        <v>48</v>
      </c>
      <c r="R51" s="4" t="s">
        <v>49</v>
      </c>
      <c r="S51" s="4" t="s">
        <v>50</v>
      </c>
      <c r="T51" s="4" t="s">
        <v>51</v>
      </c>
      <c r="U51" s="4" t="s">
        <v>52</v>
      </c>
      <c r="V51" s="4" t="s">
        <v>53</v>
      </c>
      <c r="W51" s="4" t="s">
        <v>54</v>
      </c>
      <c r="X51" s="4" t="s">
        <v>55</v>
      </c>
      <c r="Y51" s="4" t="s">
        <v>56</v>
      </c>
      <c r="Z51" s="4" t="s">
        <v>57</v>
      </c>
      <c r="AA51" s="4" t="s">
        <v>58</v>
      </c>
      <c r="AB51" s="4" t="s">
        <v>59</v>
      </c>
      <c r="AC51" s="4" t="s">
        <v>60</v>
      </c>
      <c r="AD51" s="4" t="s">
        <v>61</v>
      </c>
      <c r="AE51" s="4" t="s">
        <v>62</v>
      </c>
      <c r="AF51" s="4" t="s">
        <v>63</v>
      </c>
      <c r="AG51" s="4" t="s">
        <v>64</v>
      </c>
      <c r="AH51" s="4" t="s">
        <v>65</v>
      </c>
      <c r="AI51" s="4" t="s">
        <v>66</v>
      </c>
      <c r="AJ51" s="4" t="s">
        <v>67</v>
      </c>
      <c r="AK51" s="4" t="s">
        <v>68</v>
      </c>
      <c r="AL51" s="4" t="s">
        <v>69</v>
      </c>
      <c r="AM51" s="4" t="s">
        <v>70</v>
      </c>
      <c r="AN51" s="4" t="s">
        <v>71</v>
      </c>
    </row>
    <row r="52" spans="1:40" x14ac:dyDescent="0.25">
      <c r="A52" s="4" t="s">
        <v>90</v>
      </c>
      <c r="C52" s="13" t="s">
        <v>108</v>
      </c>
      <c r="D52" s="13" t="s">
        <v>108</v>
      </c>
      <c r="E52" s="13" t="s">
        <v>108</v>
      </c>
      <c r="F52" s="13" t="s">
        <v>108</v>
      </c>
      <c r="G52" s="13" t="s">
        <v>108</v>
      </c>
      <c r="H52" s="13" t="s">
        <v>108</v>
      </c>
      <c r="I52" s="13" t="s">
        <v>108</v>
      </c>
      <c r="J52" s="13" t="s">
        <v>108</v>
      </c>
      <c r="K52" s="13" t="s">
        <v>108</v>
      </c>
      <c r="L52" s="13" t="s">
        <v>108</v>
      </c>
      <c r="M52" s="13">
        <v>1.8483945759853859</v>
      </c>
      <c r="N52" s="13">
        <v>0.31943800380847143</v>
      </c>
      <c r="O52" s="13">
        <v>0.26290109101242054</v>
      </c>
      <c r="P52" s="13">
        <v>0.13569172195527757</v>
      </c>
      <c r="Q52" s="13">
        <v>4.3359592915647838E-2</v>
      </c>
      <c r="R52" s="13">
        <v>3.1208852710505441E-2</v>
      </c>
      <c r="S52" s="13">
        <v>6.5357497637680728E-2</v>
      </c>
      <c r="T52" s="13">
        <v>2.6542795738051739E-2</v>
      </c>
      <c r="U52" s="13">
        <v>5.1721846088405243E-2</v>
      </c>
      <c r="V52" s="13">
        <v>7.7413728455812958E-3</v>
      </c>
      <c r="W52" s="13">
        <v>-4.5606473284740545E-2</v>
      </c>
      <c r="X52" s="13">
        <v>0.34712503203169653</v>
      </c>
      <c r="Y52" s="13">
        <v>0.21238928439004412</v>
      </c>
      <c r="Z52" s="13">
        <v>9.7886028062582175E-2</v>
      </c>
      <c r="AA52" s="13" t="s">
        <v>108</v>
      </c>
      <c r="AB52" s="13" t="s">
        <v>108</v>
      </c>
      <c r="AC52" s="13" t="s">
        <v>108</v>
      </c>
      <c r="AD52" s="13" t="s">
        <v>108</v>
      </c>
      <c r="AE52" s="13" t="s">
        <v>108</v>
      </c>
      <c r="AF52" s="13" t="s">
        <v>108</v>
      </c>
      <c r="AG52" s="13" t="s">
        <v>108</v>
      </c>
      <c r="AH52" s="13" t="s">
        <v>108</v>
      </c>
      <c r="AI52" s="13" t="s">
        <v>108</v>
      </c>
      <c r="AJ52" s="13" t="s">
        <v>108</v>
      </c>
      <c r="AK52" s="13">
        <v>0.32358476772365141</v>
      </c>
      <c r="AL52" s="13">
        <v>0.44656874579241879</v>
      </c>
      <c r="AM52" s="13">
        <v>0.20168190773303674</v>
      </c>
      <c r="AN52" s="13">
        <v>0.29232197935743298</v>
      </c>
    </row>
    <row r="53" spans="1:40" x14ac:dyDescent="0.25">
      <c r="A53" s="4" t="s">
        <v>6</v>
      </c>
      <c r="C53" s="13">
        <v>0.14132646572554997</v>
      </c>
      <c r="D53" s="13">
        <v>0.14112599938713544</v>
      </c>
      <c r="E53" s="13">
        <v>0.18257940092278391</v>
      </c>
      <c r="F53" s="13">
        <v>0.16774699640807555</v>
      </c>
      <c r="G53" s="13">
        <v>0.10005656908499505</v>
      </c>
      <c r="H53" s="13">
        <v>9.5278652696535238E-2</v>
      </c>
      <c r="I53" s="13">
        <v>7.9492935428495892E-2</v>
      </c>
      <c r="J53" s="13">
        <v>6.7454977913693481E-2</v>
      </c>
      <c r="K53" s="13">
        <v>4.024803279940925E-2</v>
      </c>
      <c r="L53" s="13">
        <v>8.0661942006634124E-2</v>
      </c>
      <c r="M53" s="13">
        <v>8.9762031510154161E-2</v>
      </c>
      <c r="N53" s="13">
        <v>7.5051447814247441E-2</v>
      </c>
      <c r="O53" s="13">
        <v>7.2354618842751517E-2</v>
      </c>
      <c r="P53" s="13">
        <v>5.5581099721418337E-2</v>
      </c>
      <c r="Q53" s="13">
        <v>7.5082846503365053E-2</v>
      </c>
      <c r="R53" s="13">
        <v>3.2230387288977091E-2</v>
      </c>
      <c r="S53" s="13">
        <v>1.9895022011513719E-2</v>
      </c>
      <c r="T53" s="13">
        <v>-5.1683934891372463E-2</v>
      </c>
      <c r="U53" s="13">
        <v>0.21236114205684831</v>
      </c>
      <c r="V53" s="13">
        <v>4.5144563683502392E-2</v>
      </c>
      <c r="W53" s="13">
        <v>0.16298129156644658</v>
      </c>
      <c r="X53" s="13">
        <v>7.6636876636876572E-2</v>
      </c>
      <c r="Y53" s="13">
        <v>3.5405287470470448E-2</v>
      </c>
      <c r="Z53" s="13">
        <v>7.1789804103935317E-2</v>
      </c>
      <c r="AA53" s="13">
        <v>6.8861409408106367E-2</v>
      </c>
      <c r="AB53" s="13">
        <v>5.2416149383488708E-2</v>
      </c>
      <c r="AC53" s="13">
        <v>6.969399890713901E-2</v>
      </c>
      <c r="AD53" s="13">
        <v>7.7683541546158752E-2</v>
      </c>
      <c r="AE53" s="13">
        <v>0.16361931715205835</v>
      </c>
      <c r="AF53" s="13">
        <v>4.3305447476644554E-2</v>
      </c>
      <c r="AG53" s="13">
        <v>5.8733517264346835E-2</v>
      </c>
      <c r="AH53" s="13">
        <v>6.2913359564181093E-2</v>
      </c>
      <c r="AI53" s="13">
        <v>1.4972779084540422E-2</v>
      </c>
      <c r="AJ53" s="13">
        <v>5.554899245187217E-2</v>
      </c>
      <c r="AK53" s="13">
        <v>3.5118717361952712E-2</v>
      </c>
      <c r="AL53" s="13">
        <v>2.9165276803275964E-2</v>
      </c>
      <c r="AM53" s="13">
        <v>4.6399760378923238E-2</v>
      </c>
      <c r="AN53" s="13">
        <v>3.2057266021690456E-2</v>
      </c>
    </row>
    <row r="54" spans="1:40" x14ac:dyDescent="0.25">
      <c r="A54" s="4" t="s">
        <v>7</v>
      </c>
      <c r="C54" s="13" t="s">
        <v>108</v>
      </c>
      <c r="D54" s="13" t="s">
        <v>108</v>
      </c>
      <c r="E54" s="13" t="s">
        <v>108</v>
      </c>
      <c r="F54" s="13" t="s">
        <v>108</v>
      </c>
      <c r="G54" s="13" t="s">
        <v>108</v>
      </c>
      <c r="H54" s="13" t="s">
        <v>108</v>
      </c>
      <c r="I54" s="13" t="s">
        <v>108</v>
      </c>
      <c r="J54" s="13" t="s">
        <v>108</v>
      </c>
      <c r="K54" s="13" t="s">
        <v>108</v>
      </c>
      <c r="L54" s="13" t="s">
        <v>108</v>
      </c>
      <c r="M54" s="13" t="s">
        <v>108</v>
      </c>
      <c r="N54" s="13" t="s">
        <v>108</v>
      </c>
      <c r="O54" s="13" t="s">
        <v>108</v>
      </c>
      <c r="P54" s="13" t="s">
        <v>108</v>
      </c>
      <c r="Q54" s="13" t="s">
        <v>108</v>
      </c>
      <c r="R54" s="13" t="s">
        <v>108</v>
      </c>
      <c r="S54" s="13" t="s">
        <v>108</v>
      </c>
      <c r="T54" s="13" t="s">
        <v>108</v>
      </c>
      <c r="U54" s="13" t="s">
        <v>108</v>
      </c>
      <c r="V54" s="13" t="s">
        <v>108</v>
      </c>
      <c r="W54" s="13" t="s">
        <v>108</v>
      </c>
      <c r="X54" s="13">
        <v>8.3468244071074116E-2</v>
      </c>
      <c r="Y54" s="13">
        <v>0.10113336929743011</v>
      </c>
      <c r="Z54" s="13">
        <v>6.795764252682579E-2</v>
      </c>
      <c r="AA54" s="13">
        <v>0.19299313307067978</v>
      </c>
      <c r="AB54" s="13">
        <v>0.15607241267273042</v>
      </c>
      <c r="AC54" s="13">
        <v>0.18470319036532556</v>
      </c>
      <c r="AD54" s="13">
        <v>0.24458418541507543</v>
      </c>
      <c r="AE54" s="13">
        <v>0.17417668402966524</v>
      </c>
      <c r="AF54" s="13">
        <v>6.1782727648054925E-2</v>
      </c>
      <c r="AG54" s="13">
        <v>0.21990210370436247</v>
      </c>
      <c r="AH54" s="13">
        <v>0.12814995996256595</v>
      </c>
      <c r="AI54" s="13">
        <v>0.12070851103054148</v>
      </c>
      <c r="AJ54" s="13">
        <v>0.12041806914115138</v>
      </c>
      <c r="AK54" s="13">
        <v>6.8928204410224847E-2</v>
      </c>
      <c r="AL54" s="13">
        <v>0.19562899540778322</v>
      </c>
      <c r="AM54" s="13" t="s">
        <v>108</v>
      </c>
      <c r="AN54" s="13" t="s">
        <v>108</v>
      </c>
    </row>
    <row r="55" spans="1:40" x14ac:dyDescent="0.25">
      <c r="A55" s="4" t="s">
        <v>8</v>
      </c>
      <c r="C55" s="13" t="s">
        <v>108</v>
      </c>
      <c r="D55" s="13" t="s">
        <v>108</v>
      </c>
      <c r="E55" s="13" t="s">
        <v>108</v>
      </c>
      <c r="F55" s="13" t="s">
        <v>108</v>
      </c>
      <c r="G55" s="13" t="s">
        <v>108</v>
      </c>
      <c r="H55" s="13" t="s">
        <v>108</v>
      </c>
      <c r="I55" s="13" t="s">
        <v>108</v>
      </c>
      <c r="J55" s="13" t="s">
        <v>108</v>
      </c>
      <c r="K55" s="13" t="s">
        <v>108</v>
      </c>
      <c r="L55" s="13" t="s">
        <v>108</v>
      </c>
      <c r="M55" s="13" t="s">
        <v>108</v>
      </c>
      <c r="N55" s="13" t="s">
        <v>108</v>
      </c>
      <c r="O55" s="13" t="s">
        <v>108</v>
      </c>
      <c r="P55" s="13" t="s">
        <v>108</v>
      </c>
      <c r="Q55" s="13" t="s">
        <v>108</v>
      </c>
      <c r="R55" s="13" t="s">
        <v>108</v>
      </c>
      <c r="S55" s="13" t="s">
        <v>108</v>
      </c>
      <c r="T55" s="13" t="s">
        <v>108</v>
      </c>
      <c r="U55" s="13" t="s">
        <v>108</v>
      </c>
      <c r="V55" s="13" t="s">
        <v>108</v>
      </c>
      <c r="W55" s="13" t="s">
        <v>108</v>
      </c>
      <c r="X55" s="13" t="s">
        <v>108</v>
      </c>
      <c r="Y55" s="13" t="s">
        <v>108</v>
      </c>
      <c r="Z55" s="13" t="s">
        <v>108</v>
      </c>
      <c r="AA55" s="13" t="s">
        <v>108</v>
      </c>
      <c r="AB55" s="13" t="s">
        <v>108</v>
      </c>
      <c r="AC55" s="13" t="s">
        <v>108</v>
      </c>
      <c r="AD55" s="13" t="s">
        <v>108</v>
      </c>
      <c r="AE55" s="13" t="s">
        <v>108</v>
      </c>
      <c r="AF55" s="13" t="s">
        <v>108</v>
      </c>
      <c r="AG55" s="13">
        <v>0.14843278077873623</v>
      </c>
      <c r="AH55" s="13">
        <v>8.216075440148729E-2</v>
      </c>
      <c r="AI55" s="13">
        <v>0.10887688235896031</v>
      </c>
      <c r="AJ55" s="13">
        <v>0.12723860075719529</v>
      </c>
      <c r="AK55" s="13">
        <v>0.19459372128837082</v>
      </c>
      <c r="AL55" s="13">
        <v>3.3364697310225733E-2</v>
      </c>
      <c r="AM55" s="13">
        <v>4.3406340617807793E-2</v>
      </c>
      <c r="AN55" s="13">
        <v>4.0291567369519887E-2</v>
      </c>
    </row>
    <row r="56" spans="1:40" x14ac:dyDescent="0.25">
      <c r="A56" s="4" t="s">
        <v>9</v>
      </c>
      <c r="C56" s="13" t="s">
        <v>108</v>
      </c>
      <c r="D56" s="13" t="s">
        <v>108</v>
      </c>
      <c r="E56" s="13">
        <v>9.1628807012008595E-2</v>
      </c>
      <c r="F56" s="13">
        <v>-2.2964899673577954E-2</v>
      </c>
      <c r="G56" s="13">
        <v>-5.3110458844076058E-2</v>
      </c>
      <c r="H56" s="13">
        <v>-3.6396910769742274E-2</v>
      </c>
      <c r="I56" s="13">
        <v>-3.9992147321016303E-3</v>
      </c>
      <c r="J56" s="13">
        <v>0.10964725628011651</v>
      </c>
      <c r="K56" s="13">
        <v>0.14646431344474586</v>
      </c>
      <c r="L56" s="13">
        <v>-0.1524841425224539</v>
      </c>
      <c r="M56" s="13">
        <v>-4.756437546828296E-2</v>
      </c>
      <c r="N56" s="13">
        <v>5.5539479634554745E-2</v>
      </c>
      <c r="O56" s="13">
        <v>0.15080093235469172</v>
      </c>
      <c r="P56" s="13">
        <v>-0.16160244969001802</v>
      </c>
      <c r="Q56" s="13">
        <v>0.16662549812742644</v>
      </c>
      <c r="R56" s="13">
        <v>0.16844027400244532</v>
      </c>
      <c r="S56" s="13">
        <v>0.16669512234720596</v>
      </c>
      <c r="T56" s="13">
        <v>0.17098159977375671</v>
      </c>
      <c r="U56" s="13">
        <v>0.25251094080159975</v>
      </c>
      <c r="V56" s="13">
        <v>0.1999479689527679</v>
      </c>
      <c r="W56" s="13">
        <v>0.18646389322358048</v>
      </c>
      <c r="X56" s="13">
        <v>0.16457226637658784</v>
      </c>
      <c r="Y56" s="13">
        <v>0.11540489291758593</v>
      </c>
      <c r="Z56" s="13">
        <v>0.15370603909107472</v>
      </c>
      <c r="AA56" s="13">
        <v>0.1995421628744527</v>
      </c>
      <c r="AB56" s="13">
        <v>0.20794747319259121</v>
      </c>
      <c r="AC56" s="13">
        <v>0.277755238581191</v>
      </c>
      <c r="AD56" s="13">
        <v>0.5979757805869379</v>
      </c>
      <c r="AE56" s="13">
        <v>0.26742300484225301</v>
      </c>
      <c r="AF56" s="13">
        <v>0.15754263669212309</v>
      </c>
      <c r="AG56" s="13">
        <v>0.3432942002936894</v>
      </c>
      <c r="AH56" s="13">
        <v>0.18247973472251466</v>
      </c>
      <c r="AI56" s="13">
        <v>0.14404628416614429</v>
      </c>
      <c r="AJ56" s="13">
        <v>0.10957789887215474</v>
      </c>
      <c r="AK56" s="13">
        <v>0.15130380445450786</v>
      </c>
      <c r="AL56" s="13">
        <v>2.0610073153642938E-2</v>
      </c>
      <c r="AM56" s="13">
        <v>8.3289384336488137E-2</v>
      </c>
      <c r="AN56" s="13">
        <v>0.173278311003078</v>
      </c>
    </row>
    <row r="57" spans="1:40" x14ac:dyDescent="0.25">
      <c r="A57" s="4" t="s">
        <v>10</v>
      </c>
      <c r="C57" s="13" t="s">
        <v>108</v>
      </c>
      <c r="D57" s="13" t="s">
        <v>108</v>
      </c>
      <c r="E57" s="13" t="s">
        <v>108</v>
      </c>
      <c r="F57" s="13" t="s">
        <v>108</v>
      </c>
      <c r="G57" s="13" t="s">
        <v>108</v>
      </c>
      <c r="H57" s="13" t="s">
        <v>108</v>
      </c>
      <c r="I57" s="13" t="s">
        <v>108</v>
      </c>
      <c r="J57" s="13" t="s">
        <v>108</v>
      </c>
      <c r="K57" s="13" t="s">
        <v>108</v>
      </c>
      <c r="L57" s="13" t="s">
        <v>108</v>
      </c>
      <c r="M57" s="13" t="s">
        <v>108</v>
      </c>
      <c r="N57" s="13" t="s">
        <v>108</v>
      </c>
      <c r="O57" s="13" t="s">
        <v>108</v>
      </c>
      <c r="P57" s="13" t="s">
        <v>108</v>
      </c>
      <c r="Q57" s="13" t="s">
        <v>108</v>
      </c>
      <c r="R57" s="13" t="s">
        <v>108</v>
      </c>
      <c r="S57" s="13" t="s">
        <v>108</v>
      </c>
      <c r="T57" s="13" t="s">
        <v>108</v>
      </c>
      <c r="U57" s="13">
        <v>0.23547019157120341</v>
      </c>
      <c r="V57" s="13">
        <v>5.3222969630918104E-2</v>
      </c>
      <c r="W57" s="13" t="s">
        <v>108</v>
      </c>
      <c r="X57" s="13" t="s">
        <v>108</v>
      </c>
      <c r="Y57" s="13" t="s">
        <v>108</v>
      </c>
      <c r="Z57" s="13" t="s">
        <v>108</v>
      </c>
      <c r="AA57" s="13" t="s">
        <v>108</v>
      </c>
      <c r="AB57" s="13" t="s">
        <v>108</v>
      </c>
      <c r="AC57" s="13" t="s">
        <v>108</v>
      </c>
      <c r="AD57" s="13" t="s">
        <v>108</v>
      </c>
      <c r="AE57" s="13">
        <v>5.9427355857919251E-2</v>
      </c>
      <c r="AF57" s="13">
        <v>0.11428188762796188</v>
      </c>
      <c r="AG57" s="13">
        <v>8.495180045206796E-2</v>
      </c>
      <c r="AH57" s="13">
        <v>0.11263178252892359</v>
      </c>
      <c r="AI57" s="13">
        <v>0.42458537178754474</v>
      </c>
      <c r="AJ57" s="13">
        <v>-3.1873469266138099E-2</v>
      </c>
      <c r="AK57" s="13">
        <v>-6.2264253805153325E-2</v>
      </c>
      <c r="AL57" s="13">
        <v>0.14609261713926958</v>
      </c>
      <c r="AM57" s="13">
        <v>2.3724328725998278E-2</v>
      </c>
      <c r="AN57" s="13">
        <v>0.18323956356147164</v>
      </c>
    </row>
    <row r="58" spans="1:40" x14ac:dyDescent="0.25">
      <c r="A58" s="4" t="s">
        <v>11</v>
      </c>
      <c r="C58" s="13" t="s">
        <v>108</v>
      </c>
      <c r="D58" s="13">
        <v>0.48424803991446908</v>
      </c>
      <c r="E58" s="13">
        <v>-3.4191317710334235E-2</v>
      </c>
      <c r="F58" s="13">
        <v>0.19262132060461412</v>
      </c>
      <c r="G58" s="13">
        <v>0.11381639289585599</v>
      </c>
      <c r="H58" s="13">
        <v>0.16215002245845178</v>
      </c>
      <c r="I58" s="13">
        <v>1.9324916258689484E-4</v>
      </c>
      <c r="J58" s="13">
        <v>0.27552006182778377</v>
      </c>
      <c r="K58" s="13">
        <v>5.8621560212067658E-2</v>
      </c>
      <c r="L58" s="13">
        <v>0.10183153677382428</v>
      </c>
      <c r="M58" s="13">
        <v>0.33011557941214664</v>
      </c>
      <c r="N58" s="13">
        <v>0.58189865590522993</v>
      </c>
      <c r="O58" s="13">
        <v>5.2873042977348295E-3</v>
      </c>
      <c r="P58" s="13">
        <v>0.11022429600523909</v>
      </c>
      <c r="Q58" s="13">
        <v>5.7603686635944618E-2</v>
      </c>
      <c r="R58" s="13">
        <v>7.7455337690631731E-2</v>
      </c>
      <c r="S58" s="13">
        <v>4.2284734466749629E-2</v>
      </c>
      <c r="T58" s="13" t="s">
        <v>108</v>
      </c>
      <c r="U58" s="13" t="s">
        <v>108</v>
      </c>
      <c r="V58" s="13" t="s">
        <v>108</v>
      </c>
      <c r="W58" s="13" t="s">
        <v>108</v>
      </c>
      <c r="X58" s="13" t="s">
        <v>108</v>
      </c>
      <c r="Y58" s="13">
        <v>0.10527488280190611</v>
      </c>
      <c r="Z58" s="13">
        <v>0.14359450719900457</v>
      </c>
      <c r="AA58" s="13">
        <v>0.13019256852542926</v>
      </c>
      <c r="AB58" s="13">
        <v>0.37217826414173261</v>
      </c>
      <c r="AC58" s="13">
        <v>7.9590396736455737E-2</v>
      </c>
      <c r="AD58" s="13">
        <v>0.24262442743060508</v>
      </c>
      <c r="AE58" s="13">
        <v>0.15456484048295915</v>
      </c>
      <c r="AF58" s="13">
        <v>0.11090275814942596</v>
      </c>
      <c r="AG58" s="13">
        <v>0.1493140409812197</v>
      </c>
      <c r="AH58" s="13">
        <v>0.20048792785823699</v>
      </c>
      <c r="AI58" s="13">
        <v>0.24688269440102562</v>
      </c>
      <c r="AJ58" s="13">
        <v>0.17047511104508395</v>
      </c>
      <c r="AK58" s="13">
        <v>5.360823742522558E-2</v>
      </c>
      <c r="AL58" s="13" t="s">
        <v>108</v>
      </c>
      <c r="AM58" s="13" t="s">
        <v>108</v>
      </c>
      <c r="AN58" s="13" t="s">
        <v>108</v>
      </c>
    </row>
    <row r="59" spans="1:40" x14ac:dyDescent="0.25">
      <c r="A59" s="4" t="s">
        <v>12</v>
      </c>
      <c r="C59" s="13" t="s">
        <v>108</v>
      </c>
      <c r="D59" s="13" t="s">
        <v>108</v>
      </c>
      <c r="E59" s="13" t="s">
        <v>108</v>
      </c>
      <c r="F59" s="13" t="s">
        <v>108</v>
      </c>
      <c r="G59" s="13" t="s">
        <v>108</v>
      </c>
      <c r="H59" s="13" t="s">
        <v>108</v>
      </c>
      <c r="I59" s="13" t="s">
        <v>108</v>
      </c>
      <c r="J59" s="13" t="s">
        <v>108</v>
      </c>
      <c r="K59" s="13" t="s">
        <v>108</v>
      </c>
      <c r="L59" s="13" t="s">
        <v>108</v>
      </c>
      <c r="M59" s="13">
        <v>-8.7347985890130486E-2</v>
      </c>
      <c r="N59" s="13">
        <v>-9.4356451700091881E-2</v>
      </c>
      <c r="O59" s="13">
        <v>0.17838063688184569</v>
      </c>
      <c r="P59" s="13">
        <v>0.26228345659001118</v>
      </c>
      <c r="Q59" s="13">
        <v>0.14093097913322628</v>
      </c>
      <c r="R59" s="13">
        <v>5.3830191333708477E-2</v>
      </c>
      <c r="S59" s="13">
        <v>0.15455986649979137</v>
      </c>
      <c r="T59" s="13">
        <v>0.24458352002543826</v>
      </c>
      <c r="U59" s="13">
        <v>0.21976796850503422</v>
      </c>
      <c r="V59" s="13" t="s">
        <v>108</v>
      </c>
      <c r="W59" s="13" t="s">
        <v>108</v>
      </c>
      <c r="X59" s="13">
        <v>0.16262074927374526</v>
      </c>
      <c r="Y59" s="13">
        <v>8.4816835406922308E-3</v>
      </c>
      <c r="Z59" s="13">
        <v>0.21037019255499745</v>
      </c>
      <c r="AA59" s="13">
        <v>0.12865136704915714</v>
      </c>
      <c r="AB59" s="13">
        <v>-0.20781584380863927</v>
      </c>
      <c r="AC59" s="13">
        <v>5.6253317383485602E-2</v>
      </c>
      <c r="AD59" s="13">
        <v>1.4166952924252492</v>
      </c>
      <c r="AE59" s="13">
        <v>0.27470730174493929</v>
      </c>
      <c r="AF59" s="13">
        <v>0.17465360708781619</v>
      </c>
      <c r="AG59" s="13">
        <v>0.12992874153572553</v>
      </c>
      <c r="AH59" s="13">
        <v>0.16061361491312964</v>
      </c>
      <c r="AI59" s="13">
        <v>0.39919608386193617</v>
      </c>
      <c r="AJ59" s="13">
        <v>0.14463419542455802</v>
      </c>
      <c r="AK59" s="13">
        <v>0.329250520182367</v>
      </c>
      <c r="AL59" s="13">
        <v>0.17455550384285856</v>
      </c>
      <c r="AM59" s="13">
        <v>0.30123133497099452</v>
      </c>
      <c r="AN59" s="13">
        <v>0.15607007223508162</v>
      </c>
    </row>
    <row r="60" spans="1:40" x14ac:dyDescent="0.25">
      <c r="A60" s="4" t="s">
        <v>85</v>
      </c>
      <c r="C60" s="13">
        <v>0.20340551545437191</v>
      </c>
      <c r="D60" s="13">
        <v>0.18032912949861735</v>
      </c>
      <c r="E60" s="13">
        <v>0.13062740243664184</v>
      </c>
      <c r="F60" s="13">
        <v>9.7556759248589753E-2</v>
      </c>
      <c r="G60" s="13">
        <v>7.8962566283402147E-2</v>
      </c>
      <c r="H60" s="13">
        <v>6.0094399299303713E-2</v>
      </c>
      <c r="I60" s="13">
        <v>4.6617552556688979E-2</v>
      </c>
      <c r="J60" s="13">
        <v>5.7374895895509148E-2</v>
      </c>
      <c r="K60" s="13">
        <v>5.2349973143757333E-2</v>
      </c>
      <c r="L60" s="13">
        <v>6.0893898786063438E-2</v>
      </c>
      <c r="M60" s="13">
        <v>6.9212765166993595E-2</v>
      </c>
      <c r="N60" s="13">
        <v>7.0639332870049643E-2</v>
      </c>
      <c r="O60" s="13">
        <v>6.3641969298672274E-2</v>
      </c>
      <c r="P60" s="13">
        <v>3.6736437419905732E-2</v>
      </c>
      <c r="Q60" s="13">
        <v>0.10775150544107936</v>
      </c>
      <c r="R60" s="13">
        <v>2.8718384262572894E-2</v>
      </c>
      <c r="S60" s="13">
        <v>3.7717091548314485E-2</v>
      </c>
      <c r="T60" s="13">
        <v>6.0963040311978745E-3</v>
      </c>
      <c r="U60" s="13">
        <v>3.1834460584283741E-2</v>
      </c>
      <c r="V60" s="13">
        <v>2.616906904872951E-2</v>
      </c>
      <c r="W60" s="13">
        <v>4.6009911631188283E-2</v>
      </c>
      <c r="X60" s="13">
        <v>5.546014270329902E-2</v>
      </c>
      <c r="Y60" s="13">
        <v>3.2958475700307854E-2</v>
      </c>
      <c r="Z60" s="13">
        <v>3.0793988924822324E-2</v>
      </c>
      <c r="AA60" s="13">
        <v>3.9203846634940698E-2</v>
      </c>
      <c r="AB60" s="13">
        <v>3.6442410072229814E-2</v>
      </c>
      <c r="AC60" s="13">
        <v>3.8469442082772032E-2</v>
      </c>
      <c r="AD60" s="13">
        <v>3.7601577133177244E-2</v>
      </c>
      <c r="AE60" s="13">
        <v>4.4527438969253597E-2</v>
      </c>
      <c r="AF60" s="13">
        <v>5.8359364746763731E-2</v>
      </c>
      <c r="AG60" s="13">
        <v>-4.7419564846493678E-3</v>
      </c>
      <c r="AH60" s="13">
        <v>2.5153931089706427E-2</v>
      </c>
      <c r="AI60" s="13">
        <v>1.4589500602348426E-2</v>
      </c>
      <c r="AJ60" s="13">
        <v>1.8974693210886073E-2</v>
      </c>
      <c r="AK60" s="13">
        <v>1.6339324675925138E-2</v>
      </c>
      <c r="AL60" s="13">
        <v>1.3907120942571627E-2</v>
      </c>
      <c r="AM60" s="13">
        <v>2.4514276312837424E-2</v>
      </c>
      <c r="AN60" s="13">
        <v>8.1845455341762463E-3</v>
      </c>
    </row>
    <row r="61" spans="1:40" x14ac:dyDescent="0.25">
      <c r="A61" s="4" t="s">
        <v>86</v>
      </c>
      <c r="C61" s="13">
        <v>7.9705352459577883E-2</v>
      </c>
      <c r="D61" s="13">
        <v>5.1284217641094143E-2</v>
      </c>
      <c r="E61" s="13">
        <v>2.7666157679016479E-2</v>
      </c>
      <c r="F61" s="13">
        <v>5.6912158595476381E-2</v>
      </c>
      <c r="G61" s="13">
        <v>2.7820939696632907E-2</v>
      </c>
      <c r="H61" s="13">
        <v>3.6372471384347405E-2</v>
      </c>
      <c r="I61" s="13">
        <v>4.3674568029869354E-2</v>
      </c>
      <c r="J61" s="13">
        <v>4.5956738768720307E-2</v>
      </c>
      <c r="K61" s="13">
        <v>2.7520600680854601E-2</v>
      </c>
      <c r="L61" s="13">
        <v>9.3989967797871721E-2</v>
      </c>
      <c r="M61" s="13">
        <v>0.36441721053450826</v>
      </c>
      <c r="N61" s="13">
        <v>8.0946372495719787E-2</v>
      </c>
      <c r="O61" s="13">
        <v>4.5109494256454274E-2</v>
      </c>
      <c r="P61" s="13">
        <v>4.7789892547261958E-2</v>
      </c>
      <c r="Q61" s="13">
        <v>0.24439855358091545</v>
      </c>
      <c r="R61" s="13">
        <v>-0.14132118840024843</v>
      </c>
      <c r="S61" s="13">
        <v>3.1451332230960638E-3</v>
      </c>
      <c r="T61" s="13">
        <v>2.1027589117838863E-2</v>
      </c>
      <c r="U61" s="13">
        <v>1.9792801934182647E-2</v>
      </c>
      <c r="V61" s="13">
        <v>1.4077413490240387E-2</v>
      </c>
      <c r="W61" s="13">
        <v>1.1206437076787035E-2</v>
      </c>
      <c r="X61" s="13">
        <v>2.6208961928648966E-2</v>
      </c>
      <c r="Y61" s="13">
        <v>1.8952968505591583E-2</v>
      </c>
      <c r="Z61" s="13">
        <v>-1.5354058400411263E-2</v>
      </c>
      <c r="AA61" s="13">
        <v>1.4856128971269422E-2</v>
      </c>
      <c r="AB61" s="13">
        <v>-2.2312663905648122E-3</v>
      </c>
      <c r="AC61" s="13">
        <v>5.2753812191832505E-3</v>
      </c>
      <c r="AD61" s="13">
        <v>2.8618739695339235E-2</v>
      </c>
      <c r="AE61" s="13">
        <v>5.4650486070695781E-2</v>
      </c>
      <c r="AF61" s="13">
        <v>5.9350483272158749E-2</v>
      </c>
      <c r="AG61" s="13">
        <v>-3.3073170489129389E-2</v>
      </c>
      <c r="AH61" s="13">
        <v>5.7600946301261668E-3</v>
      </c>
      <c r="AI61" s="13">
        <v>2.5929216549802181E-2</v>
      </c>
      <c r="AJ61" s="13">
        <v>2.3276446429283393E-2</v>
      </c>
      <c r="AK61" s="13">
        <v>3.1374511694966412E-2</v>
      </c>
      <c r="AL61" s="13">
        <v>3.2717689938168038E-2</v>
      </c>
      <c r="AM61" s="13">
        <v>4.8730741616400897E-2</v>
      </c>
      <c r="AN61" s="13">
        <v>2.4279740283525308E-2</v>
      </c>
    </row>
    <row r="62" spans="1:40" x14ac:dyDescent="0.25">
      <c r="A62" s="4" t="s">
        <v>87</v>
      </c>
      <c r="C62" s="13">
        <v>0.35274032062040872</v>
      </c>
      <c r="D62" s="13">
        <v>0.75291634579732558</v>
      </c>
      <c r="E62" s="13">
        <v>-3.0581363185211985E-2</v>
      </c>
      <c r="F62" s="13">
        <v>0.41935565085306048</v>
      </c>
      <c r="G62" s="13">
        <v>0.23313565385002111</v>
      </c>
      <c r="H62" s="13">
        <v>0.18812422384073546</v>
      </c>
      <c r="I62" s="13">
        <v>0.23199916059307291</v>
      </c>
      <c r="J62" s="13">
        <v>0.20928190984073547</v>
      </c>
      <c r="K62" s="13">
        <v>0.33289631933082564</v>
      </c>
      <c r="L62" s="13">
        <v>0.33362665322679019</v>
      </c>
      <c r="M62" s="13" t="s">
        <v>108</v>
      </c>
      <c r="N62" s="13" t="s">
        <v>108</v>
      </c>
      <c r="O62" s="13" t="s">
        <v>108</v>
      </c>
      <c r="P62" s="13" t="s">
        <v>108</v>
      </c>
      <c r="Q62" s="13" t="s">
        <v>108</v>
      </c>
      <c r="R62" s="13">
        <v>9.5562797693657497E-2</v>
      </c>
      <c r="S62" s="13">
        <v>0.11319848061873605</v>
      </c>
      <c r="T62" s="13">
        <v>9.9632058212912877E-2</v>
      </c>
      <c r="U62" s="13">
        <v>4.5199641094661347E-2</v>
      </c>
      <c r="V62" s="13">
        <v>8.2376506778266689E-2</v>
      </c>
      <c r="W62" s="13">
        <v>6.7118307997356297E-2</v>
      </c>
      <c r="X62" s="13">
        <v>6.2989687529032778E-2</v>
      </c>
      <c r="Y62" s="13">
        <v>9.5120174799708579E-2</v>
      </c>
      <c r="Z62" s="13">
        <v>0.11964618249534453</v>
      </c>
      <c r="AA62" s="13">
        <v>1.64656964656964E-2</v>
      </c>
      <c r="AB62" s="13">
        <v>8.0118278187492065E-2</v>
      </c>
      <c r="AC62" s="13">
        <v>0.10912612534626032</v>
      </c>
      <c r="AD62" s="13">
        <v>0.1145842479585566</v>
      </c>
      <c r="AE62" s="13">
        <v>6.5884144740297357E-2</v>
      </c>
      <c r="AF62" s="13">
        <v>-6.2131999704368002E-2</v>
      </c>
      <c r="AG62" s="13">
        <v>-2.3947744008685934E-2</v>
      </c>
      <c r="AH62" s="13">
        <v>-5.2273216592507499E-2</v>
      </c>
      <c r="AI62" s="13">
        <v>2.4307823370722792E-2</v>
      </c>
      <c r="AJ62" s="13">
        <v>-0.19826638204282299</v>
      </c>
      <c r="AK62" s="13">
        <v>4.2578206044399325E-2</v>
      </c>
      <c r="AL62" s="13">
        <v>-6.9318533586874787E-2</v>
      </c>
      <c r="AM62" s="13">
        <v>-3.3261267254280913E-4</v>
      </c>
      <c r="AN62" s="13">
        <v>2.1722080946835476E-2</v>
      </c>
    </row>
    <row r="63" spans="1:40" x14ac:dyDescent="0.25">
      <c r="A63" s="4" t="s">
        <v>13</v>
      </c>
      <c r="C63" s="13">
        <v>0.58995657919577127</v>
      </c>
      <c r="D63" s="13">
        <v>0.63452861553075279</v>
      </c>
      <c r="E63" s="13">
        <v>0.84202278906622952</v>
      </c>
      <c r="F63" s="13">
        <v>0.18654542791308226</v>
      </c>
      <c r="G63" s="13">
        <v>0.47932938612526299</v>
      </c>
      <c r="H63" s="13">
        <v>0.46800998825289031</v>
      </c>
      <c r="I63" s="13">
        <v>0.24768136918374584</v>
      </c>
      <c r="J63" s="13">
        <v>0.37196824067275669</v>
      </c>
      <c r="K63" s="13">
        <v>0.29552824812213507</v>
      </c>
      <c r="L63" s="13">
        <v>9.3620633391730657E-2</v>
      </c>
      <c r="M63" s="13">
        <v>0.12680951033014276</v>
      </c>
      <c r="N63" s="13">
        <v>1.372140374176456E-2</v>
      </c>
      <c r="O63" s="13">
        <v>6.011383510010182E-3</v>
      </c>
      <c r="P63" s="13">
        <v>5.3853690987696767E-2</v>
      </c>
      <c r="Q63" s="13">
        <v>3.7395755869047864E-2</v>
      </c>
      <c r="R63" s="13">
        <v>6.0086954837015316E-2</v>
      </c>
      <c r="S63" s="13">
        <v>-1.154782872390403E-2</v>
      </c>
      <c r="T63" s="13">
        <v>0.21098202118232612</v>
      </c>
      <c r="U63" s="13">
        <v>9.7873111711132887E-2</v>
      </c>
      <c r="V63" s="13">
        <v>7.2489970078925881E-2</v>
      </c>
      <c r="W63" s="13">
        <v>0.13945125090290156</v>
      </c>
      <c r="X63" s="13">
        <v>9.5970982539620886E-2</v>
      </c>
      <c r="Y63" s="13">
        <v>7.6935320100642857E-2</v>
      </c>
      <c r="Z63" s="13">
        <v>5.7374219552702721E-2</v>
      </c>
      <c r="AA63" s="13">
        <v>-5.1779559160413102E-2</v>
      </c>
      <c r="AB63" s="13">
        <v>8.5920007155358524E-2</v>
      </c>
      <c r="AC63" s="13">
        <v>0.13393884915187293</v>
      </c>
      <c r="AD63" s="13">
        <v>0.75458133844572206</v>
      </c>
      <c r="AE63" s="13">
        <v>-0.14866694912068368</v>
      </c>
      <c r="AF63" s="13">
        <v>7.3975266285291275E-2</v>
      </c>
      <c r="AG63" s="13">
        <v>-3.8848403739257686E-2</v>
      </c>
      <c r="AH63" s="13">
        <v>3.3511933369337665E-2</v>
      </c>
      <c r="AI63" s="13">
        <v>2.1126320124229547E-3</v>
      </c>
      <c r="AJ63" s="13">
        <v>9.1900678514219347E-2</v>
      </c>
      <c r="AK63" s="13">
        <v>2.8401833815218103E-2</v>
      </c>
      <c r="AL63" s="13">
        <v>0.22243572584461391</v>
      </c>
      <c r="AM63" s="13">
        <v>-5.9947894919707312E-2</v>
      </c>
      <c r="AN63" s="13">
        <v>2.9848827622350527E-2</v>
      </c>
    </row>
    <row r="64" spans="1:40" x14ac:dyDescent="0.25">
      <c r="A64" s="4" t="s">
        <v>14</v>
      </c>
      <c r="C64" s="13">
        <v>0.14206856478791408</v>
      </c>
      <c r="D64" s="13">
        <v>0.1759348766217248</v>
      </c>
      <c r="E64" s="13">
        <v>0.17613464284169078</v>
      </c>
      <c r="F64" s="13">
        <v>0.21928340200117713</v>
      </c>
      <c r="G64" s="13">
        <v>0.23436415748981743</v>
      </c>
      <c r="H64" s="13">
        <v>0.19358150221201087</v>
      </c>
      <c r="I64" s="13">
        <v>0.16839022791964453</v>
      </c>
      <c r="J64" s="13">
        <v>0.16788768928771725</v>
      </c>
      <c r="K64" s="13">
        <v>0.18232160276131171</v>
      </c>
      <c r="L64" s="13">
        <v>0.1322857432981317</v>
      </c>
      <c r="M64" s="13">
        <v>0.13875748268053711</v>
      </c>
      <c r="N64" s="13">
        <v>0.13271775082690196</v>
      </c>
      <c r="O64" s="13">
        <v>0.15299045765039199</v>
      </c>
      <c r="P64" s="13">
        <v>0.13106957111630368</v>
      </c>
      <c r="Q64" s="13">
        <v>0.14450982613505348</v>
      </c>
      <c r="R64" s="13">
        <v>0.14356251164523948</v>
      </c>
      <c r="S64" s="13">
        <v>0.14854378818737279</v>
      </c>
      <c r="T64" s="13">
        <v>0.13198329594722802</v>
      </c>
      <c r="U64" s="13">
        <v>0.15272218871648668</v>
      </c>
      <c r="V64" s="13">
        <v>0.12034259350485654</v>
      </c>
      <c r="W64" s="13">
        <v>9.144087456218819E-2</v>
      </c>
      <c r="X64" s="13">
        <v>0.11174458697651413</v>
      </c>
      <c r="Y64" s="13">
        <v>8.7147434135223412E-2</v>
      </c>
      <c r="Z64" s="13">
        <v>0.10848970940831104</v>
      </c>
      <c r="AA64" s="13">
        <v>0.14295846355165764</v>
      </c>
      <c r="AB64" s="13">
        <v>0.17258472469689989</v>
      </c>
      <c r="AC64" s="13">
        <v>0.15655560644698086</v>
      </c>
      <c r="AD64" s="13">
        <v>0.27096681834175995</v>
      </c>
      <c r="AE64" s="13">
        <v>0.12937386837340514</v>
      </c>
      <c r="AF64" s="13">
        <v>0.17450552728221758</v>
      </c>
      <c r="AG64" s="13">
        <v>4.6028823566757193E-3</v>
      </c>
      <c r="AH64" s="13">
        <v>0.26996239769962393</v>
      </c>
      <c r="AI64" s="13">
        <v>0.16265659795225229</v>
      </c>
      <c r="AJ64" s="13">
        <v>-1.2551869338883193E-2</v>
      </c>
      <c r="AK64" s="13">
        <v>0.12864948964944833</v>
      </c>
      <c r="AL64" s="13">
        <v>0.12842309817477959</v>
      </c>
      <c r="AM64" s="13">
        <v>0.13522033448367399</v>
      </c>
      <c r="AN64" s="13">
        <v>0.10935978756270481</v>
      </c>
    </row>
    <row r="65" spans="1:40" x14ac:dyDescent="0.25">
      <c r="A65" s="4" t="s">
        <v>15</v>
      </c>
      <c r="C65" s="13">
        <v>0.20747359870024362</v>
      </c>
      <c r="D65" s="13">
        <v>8.7997847147470498E-2</v>
      </c>
      <c r="E65" s="13">
        <v>0.21939154093494939</v>
      </c>
      <c r="F65" s="13">
        <v>0.11105476673427983</v>
      </c>
      <c r="G65" s="13">
        <v>0.18019169329073481</v>
      </c>
      <c r="H65" s="13">
        <v>0.16219351844690233</v>
      </c>
      <c r="I65" s="13">
        <v>-1.2311992546253148E-2</v>
      </c>
      <c r="J65" s="13">
        <v>7.5736136378950158E-2</v>
      </c>
      <c r="K65" s="13">
        <v>0.21252740369558398</v>
      </c>
      <c r="L65" s="13">
        <v>0.28536005785721663</v>
      </c>
      <c r="M65" s="13">
        <v>2.7248613455510107E-2</v>
      </c>
      <c r="N65" s="13">
        <v>0.19064945226917063</v>
      </c>
      <c r="O65" s="13">
        <v>0.16050997272697409</v>
      </c>
      <c r="P65" s="13">
        <v>8.0588258611804742E-2</v>
      </c>
      <c r="Q65" s="13">
        <v>0.15653495440729492</v>
      </c>
      <c r="R65" s="13">
        <v>0.25037382754089443</v>
      </c>
      <c r="S65" s="13">
        <v>0.4694214426787946</v>
      </c>
      <c r="T65" s="13">
        <v>0.58274955947218054</v>
      </c>
      <c r="U65" s="13">
        <v>0.39907054291045507</v>
      </c>
      <c r="V65" s="13" t="s">
        <v>108</v>
      </c>
      <c r="W65" s="13" t="s">
        <v>108</v>
      </c>
      <c r="X65" s="13" t="s">
        <v>108</v>
      </c>
      <c r="Y65" s="13">
        <v>0.14360066007016381</v>
      </c>
      <c r="Z65" s="13">
        <v>0.18191400585916284</v>
      </c>
      <c r="AA65" s="13" t="s">
        <v>108</v>
      </c>
      <c r="AB65" s="13" t="s">
        <v>108</v>
      </c>
      <c r="AC65" s="13" t="s">
        <v>108</v>
      </c>
      <c r="AD65" s="13" t="s">
        <v>108</v>
      </c>
      <c r="AE65" s="13">
        <v>-5.6344075657037251E-2</v>
      </c>
      <c r="AF65" s="13">
        <v>0.11640677777236097</v>
      </c>
      <c r="AG65" s="13">
        <v>0.22341338041128744</v>
      </c>
      <c r="AH65" s="13">
        <v>0.14321529034835012</v>
      </c>
      <c r="AI65" s="13">
        <v>9.1071282550679866E-2</v>
      </c>
      <c r="AJ65" s="13">
        <v>0.14541622527525688</v>
      </c>
      <c r="AK65" s="13">
        <v>-5.7580189143272564E-3</v>
      </c>
      <c r="AL65" s="13">
        <v>0.10352378023559772</v>
      </c>
      <c r="AM65" s="13">
        <v>5.3513488188974279E-2</v>
      </c>
      <c r="AN65" s="13">
        <v>0.13161521775652152</v>
      </c>
    </row>
    <row r="66" spans="1:40" x14ac:dyDescent="0.25">
      <c r="A66" s="4" t="s">
        <v>16</v>
      </c>
      <c r="C66" s="13">
        <v>0.18310240311755788</v>
      </c>
      <c r="D66" s="13">
        <v>0.11917288073562382</v>
      </c>
      <c r="E66" s="13">
        <v>0.13284826684107265</v>
      </c>
      <c r="F66" s="13">
        <v>-1.9845565418200595E-3</v>
      </c>
      <c r="G66" s="13">
        <v>4.8302541668173049E-2</v>
      </c>
      <c r="H66" s="13">
        <v>-3.7109846525262946E-2</v>
      </c>
      <c r="I66" s="13">
        <v>0.16966940076650316</v>
      </c>
      <c r="J66" s="13">
        <v>0.23058549730524258</v>
      </c>
      <c r="K66" s="13">
        <v>1.6199671527397541E-2</v>
      </c>
      <c r="L66" s="13">
        <v>0.36435095624066416</v>
      </c>
      <c r="M66" s="13">
        <v>0.27467872783401526</v>
      </c>
      <c r="N66" s="13">
        <v>0.40566037735849059</v>
      </c>
      <c r="O66" s="13">
        <v>0.57678052689572268</v>
      </c>
      <c r="P66" s="13">
        <v>0.37932786989390754</v>
      </c>
      <c r="Q66" s="13">
        <v>0.3523857774502579</v>
      </c>
      <c r="R66" s="13">
        <v>0.43769369614821363</v>
      </c>
      <c r="S66" s="13">
        <v>0.19419637569584269</v>
      </c>
      <c r="T66" s="13">
        <v>0.27411580346339237</v>
      </c>
      <c r="U66" s="13">
        <v>0.22609680691936118</v>
      </c>
      <c r="V66" s="13">
        <v>0.24335585102749469</v>
      </c>
      <c r="W66" s="13">
        <v>0.32297617684140389</v>
      </c>
      <c r="X66" s="13">
        <v>0.38165700342504083</v>
      </c>
      <c r="Y66" s="13">
        <v>0.20728931548483698</v>
      </c>
      <c r="Z66" s="13">
        <v>0.26157234267341023</v>
      </c>
      <c r="AA66" s="13">
        <v>0.44605068219504029</v>
      </c>
      <c r="AB66" s="13">
        <v>0.28350575074797457</v>
      </c>
      <c r="AC66" s="13">
        <v>7.9864239356112199E-2</v>
      </c>
      <c r="AD66" s="13">
        <v>0.29862670672140101</v>
      </c>
      <c r="AE66" s="13">
        <v>0.13677738301769615</v>
      </c>
      <c r="AF66" s="13" t="s">
        <v>108</v>
      </c>
      <c r="AG66" s="13" t="s">
        <v>108</v>
      </c>
      <c r="AH66" s="13" t="s">
        <v>108</v>
      </c>
      <c r="AI66" s="13" t="s">
        <v>108</v>
      </c>
      <c r="AJ66" s="13" t="s">
        <v>108</v>
      </c>
      <c r="AK66" s="13" t="s">
        <v>108</v>
      </c>
      <c r="AL66" s="13" t="s">
        <v>108</v>
      </c>
      <c r="AM66" s="13" t="s">
        <v>108</v>
      </c>
      <c r="AN66" s="13" t="s">
        <v>108</v>
      </c>
    </row>
    <row r="67" spans="1:40" x14ac:dyDescent="0.25">
      <c r="A67" s="4" t="s">
        <v>88</v>
      </c>
      <c r="C67" s="13" t="s">
        <v>108</v>
      </c>
      <c r="D67" s="13" t="s">
        <v>108</v>
      </c>
      <c r="E67" s="13" t="s">
        <v>108</v>
      </c>
      <c r="F67" s="13" t="s">
        <v>108</v>
      </c>
      <c r="G67" s="13" t="s">
        <v>108</v>
      </c>
      <c r="H67" s="13" t="s">
        <v>108</v>
      </c>
      <c r="I67" s="13">
        <v>0.11394022763541178</v>
      </c>
      <c r="J67" s="13">
        <v>3.1463137754026427E-3</v>
      </c>
      <c r="K67" s="13">
        <v>0.12100910665941389</v>
      </c>
      <c r="L67" s="13">
        <v>0.10903384452780407</v>
      </c>
      <c r="M67" s="13">
        <v>0.11350665095904389</v>
      </c>
      <c r="N67" s="13">
        <v>0.12400419671746166</v>
      </c>
      <c r="O67" s="13">
        <v>5.2967916114007085E-2</v>
      </c>
      <c r="P67" s="13">
        <v>8.2002070508888636E-3</v>
      </c>
      <c r="Q67" s="13">
        <v>0.13381870220455649</v>
      </c>
      <c r="R67" s="13">
        <v>4.1623614996261882E-2</v>
      </c>
      <c r="S67" s="13">
        <v>-6.8529331118243331E-3</v>
      </c>
      <c r="T67" s="13">
        <v>-4.723575040652217E-2</v>
      </c>
      <c r="U67" s="13">
        <v>2.6700047941192073E-2</v>
      </c>
      <c r="V67" s="13">
        <v>1.7206385310134076E-2</v>
      </c>
      <c r="W67" s="13">
        <v>6.446025376060649E-2</v>
      </c>
      <c r="X67" s="13">
        <v>2.1533631565026301E-2</v>
      </c>
      <c r="Y67" s="13">
        <v>3.6885268970330731E-2</v>
      </c>
      <c r="Z67" s="13">
        <v>2.0617549345319564E-2</v>
      </c>
      <c r="AA67" s="13">
        <v>3.6522879988653001E-2</v>
      </c>
      <c r="AB67" s="13">
        <v>5.5967021877084688E-2</v>
      </c>
      <c r="AC67" s="13">
        <v>2.5628897707945297E-2</v>
      </c>
      <c r="AD67" s="13">
        <v>5.0153828659511124E-2</v>
      </c>
      <c r="AE67" s="13">
        <v>4.4427366572019844E-2</v>
      </c>
      <c r="AF67" s="13">
        <v>-8.0824342051265541E-3</v>
      </c>
      <c r="AG67" s="13">
        <v>2.6217380700757076E-3</v>
      </c>
      <c r="AH67" s="13">
        <v>2.572749043671152E-2</v>
      </c>
      <c r="AI67" s="13">
        <v>-4.9221448524979783E-3</v>
      </c>
      <c r="AJ67" s="13">
        <v>7.5736512403821177E-3</v>
      </c>
      <c r="AK67" s="13">
        <v>1.652580731905462E-2</v>
      </c>
      <c r="AL67" s="13">
        <v>1.6313929927245896E-2</v>
      </c>
      <c r="AM67" s="13">
        <v>1.5286181520850262E-2</v>
      </c>
      <c r="AN67" s="13">
        <v>1.1155450144090695E-2</v>
      </c>
    </row>
    <row r="68" spans="1:40" x14ac:dyDescent="0.25">
      <c r="A68" s="4" t="s">
        <v>17</v>
      </c>
      <c r="C68" s="13">
        <v>0.13019795449137961</v>
      </c>
      <c r="D68" s="13">
        <v>-6.2915657602376718E-2</v>
      </c>
      <c r="E68" s="13">
        <v>0.10052557342824331</v>
      </c>
      <c r="F68" s="13">
        <v>3.7719151047869603E-2</v>
      </c>
      <c r="G68" s="13">
        <v>3.3323823082664461E-2</v>
      </c>
      <c r="H68" s="13">
        <v>0.48526240728073256</v>
      </c>
      <c r="I68" s="13">
        <v>0.22700569532266024</v>
      </c>
      <c r="J68" s="13">
        <v>0.18171129593823654</v>
      </c>
      <c r="K68" s="13">
        <v>-2.8670252499416793E-2</v>
      </c>
      <c r="L68" s="13">
        <v>3.4056684015918437E-2</v>
      </c>
      <c r="M68" s="13">
        <v>0.13882484133847206</v>
      </c>
      <c r="N68" s="13">
        <v>0.12823286518648924</v>
      </c>
      <c r="O68" s="13">
        <v>0.20911391132827473</v>
      </c>
      <c r="P68" s="13">
        <v>0.12523113775017758</v>
      </c>
      <c r="Q68" s="13">
        <v>0.1309164305564825</v>
      </c>
      <c r="R68" s="13">
        <v>-0.10110539698896537</v>
      </c>
      <c r="S68" s="13">
        <v>-0.10727406138261619</v>
      </c>
      <c r="T68" s="13">
        <v>6.4809086739531896E-2</v>
      </c>
      <c r="U68" s="13">
        <v>4.0606807140767032E-2</v>
      </c>
      <c r="V68" s="13">
        <v>8.4233873885974697E-2</v>
      </c>
      <c r="W68" s="13">
        <v>-0.13139892559986155</v>
      </c>
      <c r="X68" s="13">
        <v>-3.3202577175803549E-2</v>
      </c>
      <c r="Y68" s="13">
        <v>7.0652418852814369E-2</v>
      </c>
      <c r="Z68" s="13">
        <v>4.1803200200960733E-2</v>
      </c>
      <c r="AA68" s="13">
        <v>-1.8242500022381258E-2</v>
      </c>
      <c r="AB68" s="13">
        <v>-6.1283101215388047E-2</v>
      </c>
      <c r="AC68" s="13">
        <v>-4.856642493008767E-3</v>
      </c>
      <c r="AD68" s="13">
        <v>0.1466646596816561</v>
      </c>
      <c r="AE68" s="13">
        <v>0.17480150857850352</v>
      </c>
      <c r="AF68" s="13">
        <v>6.0098195950258892E-2</v>
      </c>
      <c r="AG68" s="13">
        <v>0.10770834987158717</v>
      </c>
      <c r="AH68" s="13">
        <v>4.6770080543421244E-3</v>
      </c>
      <c r="AI68" s="13">
        <v>-0.1663709755913696</v>
      </c>
      <c r="AJ68" s="13">
        <v>-7.0381635578806501E-2</v>
      </c>
      <c r="AK68" s="13">
        <v>-0.11794777091401165</v>
      </c>
      <c r="AL68" s="13">
        <v>0.12353398106408608</v>
      </c>
      <c r="AM68" s="13">
        <v>-2.942714691211934E-2</v>
      </c>
      <c r="AN68" s="13">
        <v>2.3115971319390027E-2</v>
      </c>
    </row>
    <row r="69" spans="1:40" x14ac:dyDescent="0.25">
      <c r="A69" s="4" t="s">
        <v>18</v>
      </c>
      <c r="C69" s="13" t="s">
        <v>108</v>
      </c>
      <c r="D69" s="13" t="s">
        <v>108</v>
      </c>
      <c r="E69" s="13">
        <v>4.4868478812515201E-3</v>
      </c>
      <c r="F69" s="13">
        <v>4.3014042521747359E-3</v>
      </c>
      <c r="G69" s="13">
        <v>4.3234329877413031E-3</v>
      </c>
      <c r="H69" s="13">
        <v>4.5483836471145707E-3</v>
      </c>
      <c r="I69" s="13">
        <v>3.0767745880888107E-3</v>
      </c>
      <c r="J69" s="13">
        <v>2.6754925715118212E-3</v>
      </c>
      <c r="K69" s="13">
        <v>2.5112958012367056E-3</v>
      </c>
      <c r="L69" s="13">
        <v>2.598311202386881E-3</v>
      </c>
      <c r="M69" s="13">
        <v>2.669149107101379E-3</v>
      </c>
      <c r="N69" s="13">
        <v>2.3551892613923263E-3</v>
      </c>
      <c r="O69" s="13">
        <v>2.1084002147458481E-3</v>
      </c>
      <c r="P69" s="13">
        <v>1.7974580042743123E-3</v>
      </c>
      <c r="Q69" s="13">
        <v>1.6078958780754132E-3</v>
      </c>
      <c r="R69" s="13">
        <v>1.4308719970767074E-3</v>
      </c>
      <c r="S69" s="13">
        <v>1.6482329192345484E-3</v>
      </c>
      <c r="T69" s="13">
        <v>1.8510607045958704E-3</v>
      </c>
      <c r="U69" s="13">
        <v>1.7578237474677946E-3</v>
      </c>
      <c r="V69" s="13">
        <v>1.724930710009799E-3</v>
      </c>
      <c r="W69" s="13">
        <v>1.6008721947071149E-3</v>
      </c>
      <c r="X69" s="13">
        <v>2.009613242130978E-3</v>
      </c>
      <c r="Y69" s="13">
        <v>2.1070551230145127E-3</v>
      </c>
      <c r="Z69" s="13">
        <v>2.2046616434761735E-3</v>
      </c>
      <c r="AA69" s="13">
        <v>2.1754635169695105E-3</v>
      </c>
      <c r="AB69" s="13">
        <v>2.7366354363406414E-3</v>
      </c>
      <c r="AC69" s="13">
        <v>3.5741101509028429E-3</v>
      </c>
      <c r="AD69" s="13">
        <v>4.5949153906790904E-3</v>
      </c>
      <c r="AE69" s="13">
        <v>4.6506728620397996E-3</v>
      </c>
      <c r="AF69" s="13">
        <v>4.1420694907869501E-3</v>
      </c>
      <c r="AG69" s="13">
        <v>4.4098010241853903E-3</v>
      </c>
      <c r="AH69" s="13">
        <v>4.0418577966082588E-3</v>
      </c>
      <c r="AI69" s="13">
        <v>4.9884279396679642E-3</v>
      </c>
      <c r="AJ69" s="13">
        <v>6.8764016995113844E-3</v>
      </c>
      <c r="AK69" s="13">
        <v>8.8270991420556534E-3</v>
      </c>
      <c r="AL69" s="13">
        <v>1.0463149393350715E-2</v>
      </c>
      <c r="AM69" s="13">
        <v>1.0203068049014268E-2</v>
      </c>
      <c r="AN69" s="13">
        <v>1.1300507956758689E-2</v>
      </c>
    </row>
    <row r="70" spans="1:40" x14ac:dyDescent="0.25">
      <c r="A70" s="4" t="s">
        <v>19</v>
      </c>
      <c r="C70" s="13">
        <v>0.23947677343618978</v>
      </c>
      <c r="D70" s="13">
        <v>0.23352726288729531</v>
      </c>
      <c r="E70" s="13">
        <v>5.7913787430075692E-2</v>
      </c>
      <c r="F70" s="13">
        <v>0.11632970451010882</v>
      </c>
      <c r="G70" s="13">
        <v>0.13708553914739485</v>
      </c>
      <c r="H70" s="13">
        <v>0.11394266111247253</v>
      </c>
      <c r="I70" s="13">
        <v>0.12941780319694973</v>
      </c>
      <c r="J70" s="13">
        <v>0.15821593196130634</v>
      </c>
      <c r="K70" s="13">
        <v>0.218329596412556</v>
      </c>
      <c r="L70" s="13">
        <v>0.22351046698872779</v>
      </c>
      <c r="M70" s="13">
        <v>0.20182002782687181</v>
      </c>
      <c r="N70" s="13">
        <v>0.1653316645807259</v>
      </c>
      <c r="O70" s="13">
        <v>0.11019224573085595</v>
      </c>
      <c r="P70" s="13">
        <v>0.18806230047402539</v>
      </c>
      <c r="Q70" s="13">
        <v>0.16093966289390105</v>
      </c>
      <c r="R70" s="13">
        <v>0.14041732421532527</v>
      </c>
      <c r="S70" s="13">
        <v>8.7625695747101773E-2</v>
      </c>
      <c r="T70" s="13">
        <v>0.16003023877178846</v>
      </c>
      <c r="U70" s="13">
        <v>7.0069340408605241E-2</v>
      </c>
      <c r="V70" s="13">
        <v>0.14219625479104714</v>
      </c>
      <c r="W70" s="13">
        <v>0.15125199799271205</v>
      </c>
      <c r="X70" s="13">
        <v>4.9353060196551723E-2</v>
      </c>
      <c r="Y70" s="13">
        <v>0.19571741029767797</v>
      </c>
      <c r="Z70" s="13">
        <v>7.658308871603281E-2</v>
      </c>
      <c r="AA70" s="13">
        <v>9.3888588732016665E-2</v>
      </c>
      <c r="AB70" s="13">
        <v>9.3464062630962186E-2</v>
      </c>
      <c r="AC70" s="13">
        <v>5.2588103873214997E-2</v>
      </c>
      <c r="AD70" s="13">
        <v>7.6649422493705766E-2</v>
      </c>
      <c r="AE70" s="13">
        <v>0.1004593926539048</v>
      </c>
      <c r="AF70" s="13">
        <v>2.0573060354251993E-3</v>
      </c>
      <c r="AG70" s="13">
        <v>8.0450900190005559E-2</v>
      </c>
      <c r="AH70" s="13">
        <v>0.40832358305524896</v>
      </c>
      <c r="AI70" s="13">
        <v>1.6735776563147509E-2</v>
      </c>
      <c r="AJ70" s="13">
        <v>2.3456766513840321E-2</v>
      </c>
      <c r="AK70" s="13">
        <v>5.5026941846015642E-2</v>
      </c>
      <c r="AL70" s="13">
        <v>5.0590262688491316E-2</v>
      </c>
      <c r="AM70" s="13">
        <v>7.5089113805024255E-2</v>
      </c>
      <c r="AN70" s="13">
        <v>7.5261035586468461E-2</v>
      </c>
    </row>
    <row r="71" spans="1:40" x14ac:dyDescent="0.25">
      <c r="A71" s="4" t="s">
        <v>20</v>
      </c>
      <c r="C71" s="13">
        <v>0.58479532163742687</v>
      </c>
      <c r="D71" s="13">
        <v>1.8118081180811809</v>
      </c>
      <c r="E71" s="13">
        <v>0.72615923009623806</v>
      </c>
      <c r="F71" s="13">
        <v>0.46198682209832742</v>
      </c>
      <c r="G71" s="13">
        <v>0.78471138845553812</v>
      </c>
      <c r="H71" s="13">
        <v>0.99116161616161613</v>
      </c>
      <c r="I71" s="13">
        <v>1.710794595385591</v>
      </c>
      <c r="J71" s="13">
        <v>0.76794904091841509</v>
      </c>
      <c r="K71" s="13">
        <v>7.2833122989862886E-2</v>
      </c>
      <c r="L71" s="13">
        <v>0.17939814814814814</v>
      </c>
      <c r="M71" s="13">
        <v>4.7137180456571004E-2</v>
      </c>
      <c r="N71" s="13">
        <v>0.15365883636251909</v>
      </c>
      <c r="O71" s="13">
        <v>0.12937721815675762</v>
      </c>
      <c r="P71" s="13">
        <v>0.14625230674897272</v>
      </c>
      <c r="Q71" s="13">
        <v>0.41645535112670196</v>
      </c>
      <c r="R71" s="13">
        <v>0.32514352737823327</v>
      </c>
      <c r="S71" s="13">
        <v>0.32669173138369301</v>
      </c>
      <c r="T71" s="13">
        <v>0.10894185347596452</v>
      </c>
      <c r="U71" s="13">
        <v>0.27865154726736985</v>
      </c>
      <c r="V71" s="13">
        <v>0.23638972446593876</v>
      </c>
      <c r="W71" s="13" t="s">
        <v>108</v>
      </c>
      <c r="X71" s="13" t="s">
        <v>108</v>
      </c>
      <c r="Y71" s="13" t="s">
        <v>108</v>
      </c>
      <c r="Z71" s="13" t="s">
        <v>108</v>
      </c>
      <c r="AA71" s="13" t="s">
        <v>108</v>
      </c>
      <c r="AB71" s="13" t="s">
        <v>108</v>
      </c>
      <c r="AC71" s="13" t="s">
        <v>108</v>
      </c>
      <c r="AD71" s="13" t="s">
        <v>108</v>
      </c>
      <c r="AE71" s="13">
        <v>-3.9274896989657804E-2</v>
      </c>
      <c r="AF71" s="13">
        <v>9.0483410028240563E-2</v>
      </c>
      <c r="AG71" s="13">
        <v>0.11403823448903649</v>
      </c>
      <c r="AH71" s="13">
        <v>8.5594797585298865E-2</v>
      </c>
      <c r="AI71" s="13">
        <v>1.3873430623595029E-2</v>
      </c>
      <c r="AJ71" s="13">
        <v>8.5647022834824948E-2</v>
      </c>
      <c r="AK71" s="13">
        <v>5.3675037347888033E-2</v>
      </c>
      <c r="AL71" s="13">
        <v>5.1604266459847503E-2</v>
      </c>
      <c r="AM71" s="13">
        <v>6.0965143605581584E-2</v>
      </c>
      <c r="AN71" s="13">
        <v>7.2965942433897535E-2</v>
      </c>
    </row>
    <row r="72" spans="1:40" x14ac:dyDescent="0.25">
      <c r="A72" s="4" t="s">
        <v>21</v>
      </c>
      <c r="C72" s="13" t="s">
        <v>108</v>
      </c>
      <c r="D72" s="13" t="s">
        <v>108</v>
      </c>
      <c r="E72" s="13" t="s">
        <v>108</v>
      </c>
      <c r="F72" s="13" t="s">
        <v>108</v>
      </c>
      <c r="G72" s="13" t="s">
        <v>108</v>
      </c>
      <c r="H72" s="13" t="s">
        <v>108</v>
      </c>
      <c r="I72" s="13" t="s">
        <v>108</v>
      </c>
      <c r="J72" s="13" t="s">
        <v>108</v>
      </c>
      <c r="K72" s="13" t="s">
        <v>108</v>
      </c>
      <c r="L72" s="13" t="s">
        <v>108</v>
      </c>
      <c r="M72" s="13">
        <v>-7.148554256664752E-2</v>
      </c>
      <c r="N72" s="13">
        <v>1.8620390455531544E-2</v>
      </c>
      <c r="O72" s="13">
        <v>0.36294251933626342</v>
      </c>
      <c r="P72" s="13">
        <v>-0.14939626509337267</v>
      </c>
      <c r="Q72" s="13">
        <v>0.21415870683321092</v>
      </c>
      <c r="R72" s="13">
        <v>0.15756413127015922</v>
      </c>
      <c r="S72" s="13">
        <v>0.33884695008469068</v>
      </c>
      <c r="T72" s="13">
        <v>0.28703631393986728</v>
      </c>
      <c r="U72" s="13">
        <v>-0.63402809380783354</v>
      </c>
      <c r="V72" s="13">
        <v>0.39049806015187194</v>
      </c>
      <c r="W72" s="13">
        <v>0.34525108356733614</v>
      </c>
      <c r="X72" s="13">
        <v>-0.19216195494653054</v>
      </c>
      <c r="Y72" s="13">
        <v>0.31081889150387032</v>
      </c>
      <c r="Z72" s="13">
        <v>9.0817778521801173E-4</v>
      </c>
      <c r="AA72" s="13">
        <v>0.26279389689618116</v>
      </c>
      <c r="AB72" s="13">
        <v>-9.1445203075435466E-2</v>
      </c>
      <c r="AC72" s="13">
        <v>0.73281727766054749</v>
      </c>
      <c r="AD72" s="13">
        <v>-1.0431871048612873E-3</v>
      </c>
      <c r="AE72" s="13">
        <v>-3.2538897193506999E-2</v>
      </c>
      <c r="AF72" s="13">
        <v>0.33150386820887245</v>
      </c>
      <c r="AG72" s="13">
        <v>0.17091882597908614</v>
      </c>
      <c r="AH72" s="13">
        <v>-4.5827738399993212E-2</v>
      </c>
      <c r="AI72" s="13">
        <v>6.5627057154141966E-2</v>
      </c>
      <c r="AJ72" s="13">
        <v>4.3224536414204318E-2</v>
      </c>
      <c r="AK72" s="13">
        <v>-0.28401095351074224</v>
      </c>
      <c r="AL72" s="13">
        <v>-0.27441978430752723</v>
      </c>
      <c r="AM72" s="13">
        <v>0.36897470579593405</v>
      </c>
      <c r="AN72" s="13">
        <v>-0.16486605003487753</v>
      </c>
    </row>
    <row r="73" spans="1:40" x14ac:dyDescent="0.25">
      <c r="A73" s="4" t="s">
        <v>22</v>
      </c>
      <c r="C73" s="13" t="s">
        <v>108</v>
      </c>
      <c r="D73" s="13" t="s">
        <v>108</v>
      </c>
      <c r="E73" s="13" t="s">
        <v>108</v>
      </c>
      <c r="F73" s="13" t="s">
        <v>108</v>
      </c>
      <c r="G73" s="13" t="s">
        <v>108</v>
      </c>
      <c r="H73" s="13" t="s">
        <v>108</v>
      </c>
      <c r="I73" s="13" t="s">
        <v>108</v>
      </c>
      <c r="J73" s="13" t="s">
        <v>108</v>
      </c>
      <c r="K73" s="13" t="s">
        <v>108</v>
      </c>
      <c r="L73" s="13" t="s">
        <v>108</v>
      </c>
      <c r="M73" s="13" t="s">
        <v>108</v>
      </c>
      <c r="N73" s="13" t="s">
        <v>108</v>
      </c>
      <c r="O73" s="13" t="s">
        <v>108</v>
      </c>
      <c r="P73" s="13">
        <v>-0.13937975588222917</v>
      </c>
      <c r="Q73" s="13">
        <v>0.12521778776480552</v>
      </c>
      <c r="R73" s="13">
        <v>0.12265024673313762</v>
      </c>
      <c r="S73" s="13">
        <v>-9.8886933879876571E-2</v>
      </c>
      <c r="T73" s="13">
        <v>2.3981861616147349E-2</v>
      </c>
      <c r="U73" s="13">
        <v>-0.11324537079075492</v>
      </c>
      <c r="V73" s="13">
        <v>8.1785528616664438E-2</v>
      </c>
      <c r="W73" s="13">
        <v>-8.7529216452958747E-2</v>
      </c>
      <c r="X73" s="13">
        <v>0.12802834434549459</v>
      </c>
      <c r="Y73" s="13">
        <v>2.4617996604414216E-2</v>
      </c>
      <c r="Z73" s="13">
        <v>0.10697321181993913</v>
      </c>
      <c r="AA73" s="13">
        <v>0.17036311699327666</v>
      </c>
      <c r="AB73" s="13">
        <v>0.24801624309215597</v>
      </c>
      <c r="AC73" s="13">
        <v>0.26758729060715902</v>
      </c>
      <c r="AD73" s="13">
        <v>0.22612386518670724</v>
      </c>
      <c r="AE73" s="13">
        <v>-0.11401694044469357</v>
      </c>
      <c r="AF73" s="13">
        <v>0.11366561130733288</v>
      </c>
      <c r="AG73" s="13">
        <v>0.14948654548694651</v>
      </c>
      <c r="AH73" s="13">
        <v>0.16970268057419435</v>
      </c>
      <c r="AI73" s="13">
        <v>4.2238324714887199E-2</v>
      </c>
      <c r="AJ73" s="13">
        <v>-2.6218270329342763E-2</v>
      </c>
      <c r="AK73" s="13">
        <v>8.9817988899771439E-2</v>
      </c>
      <c r="AL73" s="13">
        <v>3.8002389074664134E-2</v>
      </c>
      <c r="AM73" s="13">
        <v>0.17090522100668304</v>
      </c>
      <c r="AN73" s="13">
        <v>4.286722206474991E-2</v>
      </c>
    </row>
    <row r="74" spans="1:40" x14ac:dyDescent="0.25">
      <c r="A74" s="4" t="s">
        <v>23</v>
      </c>
      <c r="C74" s="13" t="s">
        <v>108</v>
      </c>
      <c r="D74" s="13" t="s">
        <v>108</v>
      </c>
      <c r="E74" s="13" t="s">
        <v>108</v>
      </c>
      <c r="F74" s="13" t="s">
        <v>108</v>
      </c>
      <c r="G74" s="13" t="s">
        <v>108</v>
      </c>
      <c r="H74" s="13" t="s">
        <v>108</v>
      </c>
      <c r="I74" s="13" t="s">
        <v>108</v>
      </c>
      <c r="J74" s="13" t="s">
        <v>108</v>
      </c>
      <c r="K74" s="13" t="s">
        <v>108</v>
      </c>
      <c r="L74" s="13" t="s">
        <v>108</v>
      </c>
      <c r="M74" s="13">
        <v>0.10527335854740372</v>
      </c>
      <c r="N74" s="13">
        <v>9.7225423100431918E-2</v>
      </c>
      <c r="O74" s="13">
        <v>7.1044364486493317E-2</v>
      </c>
      <c r="P74" s="13" t="s">
        <v>108</v>
      </c>
      <c r="Q74" s="13" t="s">
        <v>108</v>
      </c>
      <c r="R74" s="13" t="s">
        <v>108</v>
      </c>
      <c r="S74" s="13" t="s">
        <v>108</v>
      </c>
      <c r="T74" s="13" t="s">
        <v>108</v>
      </c>
      <c r="U74" s="13" t="s">
        <v>108</v>
      </c>
      <c r="V74" s="13" t="s">
        <v>108</v>
      </c>
      <c r="W74" s="13">
        <v>0.13495454443692445</v>
      </c>
      <c r="X74" s="13">
        <v>7.2045484202827748E-2</v>
      </c>
      <c r="Y74" s="13">
        <v>8.8699164783029083E-2</v>
      </c>
      <c r="Z74" s="13">
        <v>5.540496443666143E-2</v>
      </c>
      <c r="AA74" s="13">
        <v>0.20324017501675273</v>
      </c>
      <c r="AB74" s="13">
        <v>-2.2625921375921343E-2</v>
      </c>
      <c r="AC74" s="13">
        <v>4.7135275097177187E-2</v>
      </c>
      <c r="AD74" s="13">
        <v>9.3675196234066505E-2</v>
      </c>
      <c r="AE74" s="13">
        <v>0.11346911224808975</v>
      </c>
      <c r="AF74" s="13">
        <v>6.4993876328951705E-2</v>
      </c>
      <c r="AG74" s="13">
        <v>5.7960820065235508E-2</v>
      </c>
      <c r="AH74" s="13">
        <v>9.2245343115991529E-2</v>
      </c>
      <c r="AI74" s="13">
        <v>6.2294337909905906E-2</v>
      </c>
      <c r="AJ74" s="13">
        <v>6.3958807193033262E-2</v>
      </c>
      <c r="AK74" s="13">
        <v>0.10977462790839132</v>
      </c>
      <c r="AL74" s="13">
        <v>8.186383910754369E-2</v>
      </c>
      <c r="AM74" s="13">
        <v>0.10861716684915046</v>
      </c>
      <c r="AN74" s="13">
        <v>0.15176830385605644</v>
      </c>
    </row>
    <row r="75" spans="1:40" x14ac:dyDescent="0.25">
      <c r="A75" s="4" t="s">
        <v>24</v>
      </c>
      <c r="C75" s="13" t="s">
        <v>108</v>
      </c>
      <c r="D75" s="13" t="s">
        <v>108</v>
      </c>
      <c r="E75" s="13" t="s">
        <v>108</v>
      </c>
      <c r="F75" s="13" t="s">
        <v>108</v>
      </c>
      <c r="G75" s="13" t="s">
        <v>108</v>
      </c>
      <c r="H75" s="13" t="s">
        <v>108</v>
      </c>
      <c r="I75" s="13" t="s">
        <v>108</v>
      </c>
      <c r="J75" s="13" t="s">
        <v>108</v>
      </c>
      <c r="K75" s="13" t="s">
        <v>108</v>
      </c>
      <c r="L75" s="13" t="s">
        <v>108</v>
      </c>
      <c r="M75" s="13" t="s">
        <v>108</v>
      </c>
      <c r="N75" s="13" t="s">
        <v>108</v>
      </c>
      <c r="O75" s="13" t="s">
        <v>108</v>
      </c>
      <c r="P75" s="13" t="s">
        <v>108</v>
      </c>
      <c r="Q75" s="13">
        <v>0</v>
      </c>
      <c r="R75" s="13" t="s">
        <v>108</v>
      </c>
      <c r="S75" s="13" t="s">
        <v>108</v>
      </c>
      <c r="T75" s="13" t="s">
        <v>108</v>
      </c>
      <c r="U75" s="13">
        <v>0.48587543166418112</v>
      </c>
      <c r="V75" s="13">
        <v>0.58014443311128061</v>
      </c>
      <c r="W75" s="13">
        <v>0.31650373911929863</v>
      </c>
      <c r="X75" s="13">
        <v>0.1990991575236265</v>
      </c>
      <c r="Y75" s="13">
        <v>0.24719751288274172</v>
      </c>
      <c r="Z75" s="13">
        <v>0.20676979904617521</v>
      </c>
      <c r="AA75" s="13">
        <v>0.17349454806464792</v>
      </c>
      <c r="AB75" s="13">
        <v>0.2176570431937217</v>
      </c>
      <c r="AC75" s="13">
        <v>0.45724899980948752</v>
      </c>
      <c r="AD75" s="13">
        <v>0.16194062046515278</v>
      </c>
      <c r="AE75" s="13">
        <v>0.40198924368235112</v>
      </c>
      <c r="AF75" s="13">
        <v>1.7446992921689164E-2</v>
      </c>
      <c r="AG75" s="13">
        <v>0.10716201293579419</v>
      </c>
      <c r="AH75" s="13">
        <v>0.17394525739851541</v>
      </c>
      <c r="AI75" s="13">
        <v>8.986418419487574E-2</v>
      </c>
      <c r="AJ75" s="13">
        <v>0.16447041423246289</v>
      </c>
      <c r="AK75" s="13">
        <v>0.21764796248956331</v>
      </c>
      <c r="AL75" s="13">
        <v>4.3237335006844457E-2</v>
      </c>
      <c r="AM75" s="13">
        <v>6.1733846794240987E-2</v>
      </c>
      <c r="AN75" s="13">
        <v>6.5822920613542335E-2</v>
      </c>
    </row>
    <row r="76" spans="1:40" x14ac:dyDescent="0.25">
      <c r="A76" s="4" t="s">
        <v>25</v>
      </c>
      <c r="C76" s="13">
        <v>0.24524467566249397</v>
      </c>
      <c r="D76" s="13">
        <v>0.26307200208890924</v>
      </c>
      <c r="E76" s="13">
        <v>0.24347511499302299</v>
      </c>
      <c r="F76" s="13">
        <v>0.1768495428096426</v>
      </c>
      <c r="G76" s="13">
        <v>0.2191064806639591</v>
      </c>
      <c r="H76" s="13">
        <v>0.22564384831542039</v>
      </c>
      <c r="I76" s="13">
        <v>0.18133686300463259</v>
      </c>
      <c r="J76" s="13">
        <v>0.21506602641056416</v>
      </c>
      <c r="K76" s="13">
        <v>0.16639496780780183</v>
      </c>
      <c r="L76" s="13">
        <v>0.16962193297004258</v>
      </c>
      <c r="M76" s="13">
        <v>0.12364663423819233</v>
      </c>
      <c r="N76" s="13">
        <v>0.25711922486116046</v>
      </c>
      <c r="O76" s="13">
        <v>0.19822437173691987</v>
      </c>
      <c r="P76" s="13">
        <v>3.3017892417295247E-3</v>
      </c>
      <c r="Q76" s="13">
        <v>0.15520648233705314</v>
      </c>
      <c r="R76" s="13">
        <v>0.16668409977480536</v>
      </c>
      <c r="S76" s="13">
        <v>5.9885083840277575E-2</v>
      </c>
      <c r="T76" s="13">
        <v>8.0549649527769329E-2</v>
      </c>
      <c r="U76" s="13">
        <v>7.8609356515636719E-2</v>
      </c>
      <c r="V76" s="13">
        <v>9.8672377275907941E-2</v>
      </c>
      <c r="W76" s="13">
        <v>0.1028286006058845</v>
      </c>
      <c r="X76" s="13">
        <v>0.13533588203167657</v>
      </c>
      <c r="Y76" s="13">
        <v>0.14575654689119655</v>
      </c>
      <c r="Z76" s="13">
        <v>0.14594066614876033</v>
      </c>
      <c r="AA76" s="13">
        <v>0.11167998638481347</v>
      </c>
      <c r="AB76" s="13">
        <v>0.13058574879227058</v>
      </c>
      <c r="AC76" s="13">
        <v>0.15101961750473469</v>
      </c>
      <c r="AD76" s="13">
        <v>0.15971236187111848</v>
      </c>
      <c r="AE76" s="13">
        <v>0.13922973205253553</v>
      </c>
      <c r="AF76" s="13">
        <v>8.0177209070932731E-2</v>
      </c>
      <c r="AG76" s="13">
        <v>0.11887825573567801</v>
      </c>
      <c r="AH76" s="13">
        <v>0.10149506827521604</v>
      </c>
      <c r="AI76" s="13">
        <v>0.14121461616641318</v>
      </c>
      <c r="AJ76" s="13">
        <v>6.3175612817288007E-2</v>
      </c>
      <c r="AK76" s="13">
        <v>0.11220483417710336</v>
      </c>
      <c r="AL76" s="13">
        <v>3.7777939026149454E-2</v>
      </c>
      <c r="AM76" s="13">
        <v>0.10580045279287043</v>
      </c>
      <c r="AN76" s="13">
        <v>0.10326405719319331</v>
      </c>
    </row>
    <row r="77" spans="1:40" x14ac:dyDescent="0.25">
      <c r="A77" s="4" t="s">
        <v>89</v>
      </c>
      <c r="C77" s="13">
        <v>0.14002854547813248</v>
      </c>
      <c r="D77" s="13">
        <v>0.28797432337074347</v>
      </c>
      <c r="E77" s="13">
        <v>0.16685518362730223</v>
      </c>
      <c r="F77" s="13">
        <v>0.15726337791375689</v>
      </c>
      <c r="G77" s="13">
        <v>0.19189592440384207</v>
      </c>
      <c r="H77" s="13">
        <v>0.14107040892519773</v>
      </c>
      <c r="I77" s="13">
        <v>0.11979983640475544</v>
      </c>
      <c r="J77" s="13">
        <v>9.5811419339313364E-2</v>
      </c>
      <c r="K77" s="13">
        <v>0.13211201995090716</v>
      </c>
      <c r="L77" s="13">
        <v>0.1112642786386715</v>
      </c>
      <c r="M77" s="13">
        <v>0.12733370319347004</v>
      </c>
      <c r="N77" s="13">
        <v>0.1325864814651041</v>
      </c>
      <c r="O77" s="13">
        <v>0.1298516789860622</v>
      </c>
      <c r="P77" s="13">
        <v>3.6966939327549797E-2</v>
      </c>
      <c r="Q77" s="13" t="s">
        <v>108</v>
      </c>
      <c r="R77" s="13" t="s">
        <v>108</v>
      </c>
      <c r="S77" s="13" t="s">
        <v>108</v>
      </c>
      <c r="T77" s="13" t="s">
        <v>108</v>
      </c>
      <c r="U77" s="13" t="s">
        <v>108</v>
      </c>
      <c r="V77" s="13" t="s">
        <v>108</v>
      </c>
      <c r="W77" s="13" t="s">
        <v>108</v>
      </c>
      <c r="X77" s="13" t="s">
        <v>108</v>
      </c>
      <c r="Y77" s="13" t="s">
        <v>108</v>
      </c>
      <c r="Z77" s="13" t="s">
        <v>108</v>
      </c>
      <c r="AA77" s="13" t="s">
        <v>108</v>
      </c>
      <c r="AB77" s="13" t="s">
        <v>108</v>
      </c>
      <c r="AC77" s="13" t="s">
        <v>108</v>
      </c>
      <c r="AD77" s="13" t="s">
        <v>108</v>
      </c>
      <c r="AE77" s="13" t="s">
        <v>108</v>
      </c>
      <c r="AF77" s="13" t="s">
        <v>108</v>
      </c>
      <c r="AG77" s="13" t="s">
        <v>108</v>
      </c>
      <c r="AH77" s="13" t="s">
        <v>108</v>
      </c>
      <c r="AI77" s="13" t="s">
        <v>108</v>
      </c>
      <c r="AJ77" s="13" t="s">
        <v>108</v>
      </c>
      <c r="AK77" s="13" t="s">
        <v>108</v>
      </c>
      <c r="AL77" s="13" t="s">
        <v>108</v>
      </c>
      <c r="AM77" s="13" t="s">
        <v>108</v>
      </c>
      <c r="AN77" s="13">
        <v>4.9415554308304355E-2</v>
      </c>
    </row>
    <row r="78" spans="1:40" x14ac:dyDescent="0.25">
      <c r="A78" s="4" t="s">
        <v>95</v>
      </c>
      <c r="C78" s="13">
        <v>0.1818900360618485</v>
      </c>
      <c r="D78" s="13">
        <v>0.11435736677115993</v>
      </c>
      <c r="E78" s="13">
        <v>0.17456209444506965</v>
      </c>
      <c r="F78" s="13">
        <v>8.6987066900846344E-2</v>
      </c>
      <c r="G78" s="13">
        <v>0.11939246158817829</v>
      </c>
      <c r="H78" s="13">
        <v>4.9996063302102156E-2</v>
      </c>
      <c r="I78" s="13">
        <v>3.6617676464707039E-2</v>
      </c>
      <c r="J78" s="13">
        <v>5.6060569527162318E-2</v>
      </c>
      <c r="K78" s="13">
        <v>9.0346591168546597E-2</v>
      </c>
      <c r="L78" s="13">
        <v>0.14151397759396911</v>
      </c>
      <c r="M78" s="13">
        <v>0.11430301029112311</v>
      </c>
      <c r="N78" s="13">
        <v>8.2394969050441302E-2</v>
      </c>
      <c r="O78" s="13">
        <v>0.11467855024411011</v>
      </c>
      <c r="P78" s="13">
        <v>1.1502408274092879E-2</v>
      </c>
      <c r="Q78" s="13">
        <v>9.5351535099552187E-2</v>
      </c>
      <c r="R78" s="13">
        <v>-3.3323645391782786E-2</v>
      </c>
      <c r="S78" s="13">
        <v>-6.5099936683621351E-4</v>
      </c>
      <c r="T78" s="13">
        <v>2.8487983723337607E-2</v>
      </c>
      <c r="U78" s="13">
        <v>2.2325705920922978E-2</v>
      </c>
      <c r="V78" s="13">
        <v>8.3075188380143938E-3</v>
      </c>
      <c r="W78" s="13">
        <v>6.3007501981005021E-4</v>
      </c>
      <c r="X78" s="13">
        <v>5.0436749177753093E-2</v>
      </c>
      <c r="Y78" s="13">
        <v>4.3059316381873547E-2</v>
      </c>
      <c r="Z78" s="13">
        <v>1.0931329055268613E-2</v>
      </c>
      <c r="AA78" s="13">
        <v>5.1696229997287846E-2</v>
      </c>
      <c r="AB78" s="13">
        <v>2.5351737825729526E-2</v>
      </c>
      <c r="AC78" s="13">
        <v>4.0500937144420934E-2</v>
      </c>
      <c r="AD78" s="13">
        <v>4.1120288058601906E-2</v>
      </c>
      <c r="AE78" s="13">
        <v>4.371996782947396E-2</v>
      </c>
      <c r="AF78" s="13">
        <v>5.0681681879416685E-2</v>
      </c>
      <c r="AG78" s="13">
        <v>1.5424340868363418E-2</v>
      </c>
      <c r="AH78" s="13">
        <v>2.2671222651373002E-2</v>
      </c>
      <c r="AI78" s="13">
        <v>4.5052487701762844E-2</v>
      </c>
      <c r="AJ78" s="13">
        <v>2.9196174601130664E-2</v>
      </c>
      <c r="AK78" s="13">
        <v>3.8816451933809004E-2</v>
      </c>
      <c r="AL78" s="13">
        <v>3.0888856610860493E-2</v>
      </c>
      <c r="AM78" s="13">
        <v>3.6999065394092145E-2</v>
      </c>
      <c r="AN78" s="13">
        <v>4.550817415622932E-2</v>
      </c>
    </row>
    <row r="79" spans="1:40" x14ac:dyDescent="0.25">
      <c r="A79" s="4" t="s">
        <v>26</v>
      </c>
      <c r="C79" s="13">
        <v>0.15251223202530895</v>
      </c>
      <c r="D79" s="13">
        <v>0.17208985124248755</v>
      </c>
      <c r="E79" s="13">
        <v>8.4048526459721273E-2</v>
      </c>
      <c r="F79" s="13">
        <v>8.364419515860666E-2</v>
      </c>
      <c r="G79" s="13">
        <v>0.11294926167848196</v>
      </c>
      <c r="H79" s="13">
        <v>2.8504990042167888E-2</v>
      </c>
      <c r="I79" s="13">
        <v>4.7727739855691675E-2</v>
      </c>
      <c r="J79" s="13">
        <v>5.5026689932165196E-2</v>
      </c>
      <c r="K79" s="13">
        <v>0.1371565581190517</v>
      </c>
      <c r="L79" s="13">
        <v>0.10662019406613732</v>
      </c>
      <c r="M79" s="13">
        <v>0.13649566634133437</v>
      </c>
      <c r="N79" s="13">
        <v>0.11417974790951013</v>
      </c>
      <c r="O79" s="13">
        <v>0.13618999656070363</v>
      </c>
      <c r="P79" s="13">
        <v>0.11918442802393536</v>
      </c>
      <c r="Q79" s="13">
        <v>0.10069162706232371</v>
      </c>
      <c r="R79" s="13">
        <v>0.13830870221504554</v>
      </c>
      <c r="S79" s="13">
        <v>0.2012905911740217</v>
      </c>
      <c r="T79" s="13">
        <v>0.24134240808127494</v>
      </c>
      <c r="U79" s="13">
        <v>0.21027182756895857</v>
      </c>
      <c r="V79" s="13">
        <v>-0.26885571363579086</v>
      </c>
      <c r="W79" s="13">
        <v>0.22912330949301407</v>
      </c>
      <c r="X79" s="13">
        <v>0.38440698997175349</v>
      </c>
      <c r="Y79" s="13">
        <v>-0.19448399648457881</v>
      </c>
      <c r="Z79" s="13">
        <v>0.14805207926372099</v>
      </c>
      <c r="AA79" s="13">
        <v>8.2443757867334044E-2</v>
      </c>
      <c r="AB79" s="13">
        <v>8.5240384943672698E-2</v>
      </c>
      <c r="AC79" s="13">
        <v>0.18702021230460808</v>
      </c>
      <c r="AD79" s="13">
        <v>0.10229355294675613</v>
      </c>
      <c r="AE79" s="13">
        <v>7.393865571592495E-2</v>
      </c>
      <c r="AF79" s="13">
        <v>5.8209504303637916E-2</v>
      </c>
      <c r="AG79" s="13">
        <v>0.1666777767625196</v>
      </c>
      <c r="AH79" s="13">
        <v>4.8108765964401057E-2</v>
      </c>
      <c r="AI79" s="13">
        <v>7.1637504246395478E-2</v>
      </c>
      <c r="AJ79" s="13">
        <v>3.5724634633244046E-2</v>
      </c>
      <c r="AK79" s="13">
        <v>5.3056843047154523E-3</v>
      </c>
      <c r="AL79" s="13">
        <v>7.5668900165043462E-2</v>
      </c>
      <c r="AM79" s="13">
        <v>3.0711549218620071E-2</v>
      </c>
      <c r="AN79" s="13">
        <v>5.8434888599147694E-2</v>
      </c>
    </row>
    <row r="80" spans="1:40" x14ac:dyDescent="0.25">
      <c r="A80" s="4" t="s">
        <v>27</v>
      </c>
      <c r="C80" s="13">
        <v>0.30227439471753481</v>
      </c>
      <c r="D80" s="13" t="s">
        <v>108</v>
      </c>
      <c r="E80" s="13" t="s">
        <v>108</v>
      </c>
      <c r="F80" s="13">
        <v>0.65594951923076916</v>
      </c>
      <c r="G80" s="13">
        <v>0.52173574928065936</v>
      </c>
      <c r="H80" s="13">
        <v>0.1893738075769964</v>
      </c>
      <c r="I80" s="13">
        <v>0.54573838816401943</v>
      </c>
      <c r="J80" s="13">
        <v>0.7289691915682186</v>
      </c>
      <c r="K80" s="13">
        <v>0.82555104796917456</v>
      </c>
      <c r="L80" s="13">
        <v>0.76491430987007036</v>
      </c>
      <c r="M80" s="13">
        <v>1.0158031040682887</v>
      </c>
      <c r="N80" s="13">
        <v>0.70217084748783543</v>
      </c>
      <c r="O80" s="13">
        <v>1.2034272141160502</v>
      </c>
      <c r="P80" s="13">
        <v>0.86679866679866691</v>
      </c>
      <c r="Q80" s="13">
        <v>0.91700253610891136</v>
      </c>
      <c r="R80" s="13">
        <v>1.2860393161205685</v>
      </c>
      <c r="S80" s="13">
        <v>1.137985661850621</v>
      </c>
      <c r="T80" s="13">
        <v>0.97716738296753958</v>
      </c>
      <c r="U80" s="13" t="s">
        <v>108</v>
      </c>
      <c r="V80" s="13" t="s">
        <v>108</v>
      </c>
      <c r="W80" s="13" t="s">
        <v>108</v>
      </c>
      <c r="X80" s="13" t="s">
        <v>108</v>
      </c>
      <c r="Y80" s="13" t="s">
        <v>108</v>
      </c>
      <c r="Z80" s="13" t="s">
        <v>108</v>
      </c>
      <c r="AA80" s="13" t="s">
        <v>108</v>
      </c>
      <c r="AB80" s="13" t="s">
        <v>108</v>
      </c>
      <c r="AC80" s="13" t="s">
        <v>108</v>
      </c>
      <c r="AD80" s="13" t="s">
        <v>108</v>
      </c>
      <c r="AE80" s="13">
        <v>0.17652857378169906</v>
      </c>
      <c r="AF80" s="13">
        <v>7.2469223845912589E-2</v>
      </c>
      <c r="AG80" s="13">
        <v>0.11032750137138603</v>
      </c>
      <c r="AH80" s="13">
        <v>9.7524160220475054E-2</v>
      </c>
      <c r="AI80" s="13">
        <v>0.13510015551414911</v>
      </c>
      <c r="AJ80" s="13">
        <v>0.13685764322050775</v>
      </c>
      <c r="AK80" s="13">
        <v>0.12476481273387452</v>
      </c>
      <c r="AL80" s="13">
        <v>0.18545716860261474</v>
      </c>
      <c r="AM80" s="13">
        <v>0.23539248628352571</v>
      </c>
      <c r="AN80" s="13">
        <v>0.2681997312542963</v>
      </c>
    </row>
    <row r="81" spans="1:40" x14ac:dyDescent="0.25">
      <c r="A81" s="4" t="s">
        <v>28</v>
      </c>
      <c r="C81" s="13">
        <v>0.16681126727977325</v>
      </c>
      <c r="D81" s="13">
        <v>0.10108560947801526</v>
      </c>
      <c r="E81" s="13">
        <v>7.2635758727185973E-2</v>
      </c>
      <c r="F81" s="13">
        <v>7.2325565777986656E-2</v>
      </c>
      <c r="G81" s="13">
        <v>7.2410445891783581E-2</v>
      </c>
      <c r="H81" s="13">
        <v>4.7622523614172962E-2</v>
      </c>
      <c r="I81" s="13">
        <v>5.2794771387561168E-2</v>
      </c>
      <c r="J81" s="13">
        <v>4.885667957245432E-2</v>
      </c>
      <c r="K81" s="13">
        <v>6.0071808527420334E-2</v>
      </c>
      <c r="L81" s="13">
        <v>0.19409870414352648</v>
      </c>
      <c r="M81" s="13">
        <v>0.12354627252561001</v>
      </c>
      <c r="N81" s="13">
        <v>0.12254369112955832</v>
      </c>
      <c r="O81" s="13">
        <v>4.53106411234383E-2</v>
      </c>
      <c r="P81" s="13">
        <v>4.478339943964027E-2</v>
      </c>
      <c r="Q81" s="13">
        <v>8.9426274894414792E-2</v>
      </c>
      <c r="R81" s="13">
        <v>3.0528822995943949E-2</v>
      </c>
      <c r="S81" s="13">
        <v>1.4554328099362746E-2</v>
      </c>
      <c r="T81" s="13">
        <v>2.728035280810337E-2</v>
      </c>
      <c r="U81" s="13">
        <v>3.5070735313221135E-2</v>
      </c>
      <c r="V81" s="13">
        <v>7.0418368658058839E-2</v>
      </c>
      <c r="W81" s="13">
        <v>5.2336114654838006E-2</v>
      </c>
      <c r="X81" s="13">
        <v>8.3117799512429258E-2</v>
      </c>
      <c r="Y81" s="13">
        <v>9.8375230220620002E-2</v>
      </c>
      <c r="Z81" s="13">
        <v>6.5420060605925423E-2</v>
      </c>
      <c r="AA81" s="13">
        <v>7.2689981373349255E-2</v>
      </c>
      <c r="AB81" s="13">
        <v>5.8490816362366305E-2</v>
      </c>
      <c r="AC81" s="13">
        <v>5.7525883790673582E-2</v>
      </c>
      <c r="AD81" s="13">
        <v>0.10546424276227495</v>
      </c>
      <c r="AE81" s="13">
        <v>3.3668748955439476E-2</v>
      </c>
      <c r="AF81" s="13">
        <v>4.9767233279234713E-2</v>
      </c>
      <c r="AG81" s="13">
        <v>5.7394521220714978E-3</v>
      </c>
      <c r="AH81" s="13">
        <v>4.8154424714195621E-2</v>
      </c>
      <c r="AI81" s="13">
        <v>-1.380702963473468E-2</v>
      </c>
      <c r="AJ81" s="13">
        <v>2.8013244200071785E-2</v>
      </c>
      <c r="AK81" s="13">
        <v>8.44157786400479E-3</v>
      </c>
      <c r="AL81" s="13">
        <v>1.3274282594188058E-2</v>
      </c>
      <c r="AM81" s="13">
        <v>2.5241457673890189E-2</v>
      </c>
      <c r="AN81" s="13">
        <v>2.9563222209533002E-2</v>
      </c>
    </row>
    <row r="82" spans="1:40" x14ac:dyDescent="0.25">
      <c r="A82" s="4" t="s">
        <v>29</v>
      </c>
      <c r="C82" s="13" t="s">
        <v>108</v>
      </c>
      <c r="D82" s="13" t="s">
        <v>108</v>
      </c>
      <c r="E82" s="13" t="s">
        <v>108</v>
      </c>
      <c r="F82" s="13" t="s">
        <v>108</v>
      </c>
      <c r="G82" s="13" t="s">
        <v>108</v>
      </c>
      <c r="H82" s="13" t="s">
        <v>108</v>
      </c>
      <c r="I82" s="13" t="s">
        <v>108</v>
      </c>
      <c r="J82" s="13" t="s">
        <v>108</v>
      </c>
      <c r="K82" s="13" t="s">
        <v>108</v>
      </c>
      <c r="L82" s="13" t="s">
        <v>108</v>
      </c>
      <c r="M82" s="13" t="s">
        <v>108</v>
      </c>
      <c r="N82" s="13">
        <v>0.15237536656891493</v>
      </c>
      <c r="O82" s="13">
        <v>-0.13640065146579805</v>
      </c>
      <c r="P82" s="13">
        <v>8.1801037246581831E-2</v>
      </c>
      <c r="Q82" s="13">
        <v>8.3133580300719156E-2</v>
      </c>
      <c r="R82" s="13">
        <v>6.15632230157932E-2</v>
      </c>
      <c r="S82" s="13">
        <v>0.13550649104520041</v>
      </c>
      <c r="T82" s="13">
        <v>8.9460068430276207E-2</v>
      </c>
      <c r="U82" s="13">
        <v>0.15005744925315967</v>
      </c>
      <c r="V82" s="13">
        <v>1.4852804049553692E-2</v>
      </c>
      <c r="W82" s="13">
        <v>2.4282995340290103E-2</v>
      </c>
      <c r="X82" s="13">
        <v>0.14531940795796761</v>
      </c>
      <c r="Y82" s="13">
        <v>0.21734265734265734</v>
      </c>
      <c r="Z82" s="13">
        <v>0.21907169117647052</v>
      </c>
      <c r="AA82" s="13">
        <v>0.18501903720737367</v>
      </c>
      <c r="AB82" s="13">
        <v>5.7420073166852159E-2</v>
      </c>
      <c r="AC82" s="13">
        <v>0.17063778580024058</v>
      </c>
      <c r="AD82" s="13">
        <v>0.30150082236842102</v>
      </c>
      <c r="AE82" s="13">
        <v>0.13926625069109866</v>
      </c>
      <c r="AF82" s="13">
        <v>8.9952683848380399E-2</v>
      </c>
      <c r="AG82" s="13">
        <v>2.2675592729817007E-2</v>
      </c>
      <c r="AH82" s="13">
        <v>0.20163885995055431</v>
      </c>
      <c r="AI82" s="13">
        <v>0.11374076422406532</v>
      </c>
      <c r="AJ82" s="13">
        <v>4.1012652345155942E-3</v>
      </c>
      <c r="AK82" s="13">
        <v>-5.9775062482643637E-2</v>
      </c>
      <c r="AL82" s="13">
        <v>3.6131827020108753E-2</v>
      </c>
      <c r="AM82" s="13">
        <v>4.8091312920160556E-2</v>
      </c>
      <c r="AN82" s="13">
        <v>6.6543521865757072E-2</v>
      </c>
    </row>
    <row r="83" spans="1:40" x14ac:dyDescent="0.25">
      <c r="A83" s="4" t="s">
        <v>30</v>
      </c>
      <c r="C83" s="13">
        <v>0.14756137033440653</v>
      </c>
      <c r="D83" s="13">
        <v>0.11503347534996955</v>
      </c>
      <c r="E83" s="13">
        <v>0.10323250612418788</v>
      </c>
      <c r="F83" s="13">
        <v>4.6134723529553723E-2</v>
      </c>
      <c r="G83" s="13">
        <v>0.10989860305229038</v>
      </c>
      <c r="H83" s="13">
        <v>5.8119231728610554E-2</v>
      </c>
      <c r="I83" s="13">
        <v>1.9340326889831783E-2</v>
      </c>
      <c r="J83" s="13">
        <v>6.1159987280418493E-2</v>
      </c>
      <c r="K83" s="13">
        <v>6.8804257019360104E-2</v>
      </c>
      <c r="L83" s="13">
        <v>9.2250703052650262E-2</v>
      </c>
      <c r="M83" s="13">
        <v>9.6189298298835491E-2</v>
      </c>
      <c r="N83" s="13">
        <v>9.4944119212347911E-3</v>
      </c>
      <c r="O83" s="13">
        <v>3.2545356136170378E-2</v>
      </c>
      <c r="P83" s="13">
        <v>2.8469702436467292E-2</v>
      </c>
      <c r="Q83" s="13">
        <v>3.8338573556180755E-2</v>
      </c>
      <c r="R83" s="13">
        <v>2.9572822837180546E-2</v>
      </c>
      <c r="S83" s="13">
        <v>2.9782175275221867E-2</v>
      </c>
      <c r="T83" s="13">
        <v>2.0154404867841924E-2</v>
      </c>
      <c r="U83" s="13">
        <v>2.7695263691444483E-2</v>
      </c>
      <c r="V83" s="13">
        <v>5.3892078202870897E-2</v>
      </c>
      <c r="W83" s="13">
        <v>0.12379889423390877</v>
      </c>
      <c r="X83" s="13">
        <v>6.3451504301553108E-2</v>
      </c>
      <c r="Y83" s="13">
        <v>7.8171450812706489E-2</v>
      </c>
      <c r="Z83" s="13">
        <v>5.5238756476333917E-2</v>
      </c>
      <c r="AA83" s="13">
        <v>8.2751312189002002E-2</v>
      </c>
      <c r="AB83" s="13">
        <v>5.1866594845294989E-2</v>
      </c>
      <c r="AC83" s="13">
        <v>6.1398870253759341E-2</v>
      </c>
      <c r="AD83" s="13">
        <v>0.11457372042562763</v>
      </c>
      <c r="AE83" s="13">
        <v>0.10019563485442529</v>
      </c>
      <c r="AF83" s="13">
        <v>5.8857673642439323E-2</v>
      </c>
      <c r="AG83" s="13">
        <v>8.3410901140090754E-3</v>
      </c>
      <c r="AH83" s="13">
        <v>-1.7019383166716362E-2</v>
      </c>
      <c r="AI83" s="13">
        <v>-5.8875616795942554E-3</v>
      </c>
      <c r="AJ83" s="13">
        <v>3.0958429204115179E-2</v>
      </c>
      <c r="AK83" s="13">
        <v>2.8875620796617651E-2</v>
      </c>
      <c r="AL83" s="13">
        <v>3.11101568484069E-2</v>
      </c>
      <c r="AM83" s="13">
        <v>2.9895002690015327E-2</v>
      </c>
      <c r="AN83" s="13">
        <v>5.6087575278397805E-2</v>
      </c>
    </row>
    <row r="84" spans="1:40" x14ac:dyDescent="0.25">
      <c r="A84" s="4" t="s">
        <v>91</v>
      </c>
      <c r="C84" s="13" t="s">
        <v>108</v>
      </c>
      <c r="D84" s="13" t="s">
        <v>108</v>
      </c>
      <c r="E84" s="13" t="s">
        <v>108</v>
      </c>
      <c r="F84" s="13" t="s">
        <v>108</v>
      </c>
      <c r="G84" s="13" t="s">
        <v>108</v>
      </c>
      <c r="H84" s="13" t="s">
        <v>108</v>
      </c>
      <c r="I84" s="13" t="s">
        <v>108</v>
      </c>
      <c r="J84" s="13" t="s">
        <v>108</v>
      </c>
      <c r="K84" s="13">
        <v>-0.27660358565737053</v>
      </c>
      <c r="L84" s="13">
        <v>6.4168582797505147E-2</v>
      </c>
      <c r="M84" s="13">
        <v>0.17008131764340573</v>
      </c>
      <c r="N84" s="13">
        <v>2.3409078343561651E-2</v>
      </c>
      <c r="O84" s="13">
        <v>-0.10518951508341268</v>
      </c>
      <c r="P84" s="13">
        <v>0.48728816117561125</v>
      </c>
      <c r="Q84" s="13">
        <v>3.3059461565940307E-2</v>
      </c>
      <c r="R84" s="13">
        <v>-0.2314018735657476</v>
      </c>
      <c r="S84" s="13">
        <v>0.35746092771435434</v>
      </c>
      <c r="T84" s="13">
        <v>49801.520507084264</v>
      </c>
      <c r="U84" s="13">
        <v>0.14135992166422717</v>
      </c>
      <c r="V84" s="13">
        <v>0.75519610948370652</v>
      </c>
      <c r="W84" s="13">
        <v>0.31861603840130925</v>
      </c>
      <c r="X84" s="13">
        <v>-8.7985264620004111E-2</v>
      </c>
      <c r="Y84" s="13">
        <v>0.13479475165837274</v>
      </c>
      <c r="Z84" s="13">
        <v>-0.99998446761982851</v>
      </c>
      <c r="AA84" s="13">
        <v>-0.14935577222741636</v>
      </c>
      <c r="AB84" s="13">
        <v>0.86861310812338521</v>
      </c>
      <c r="AC84" s="13">
        <v>4.344031424288386E-2</v>
      </c>
      <c r="AD84" s="13">
        <v>-5.8775021984664999E-2</v>
      </c>
      <c r="AE84" s="13">
        <v>-0.12349302754303026</v>
      </c>
      <c r="AF84" s="13">
        <v>0.24170580954500576</v>
      </c>
      <c r="AG84" s="13">
        <v>0.31998813480621058</v>
      </c>
      <c r="AH84" s="13">
        <v>0.22276501267334536</v>
      </c>
      <c r="AI84" s="13">
        <v>-0.31196424118368282</v>
      </c>
      <c r="AJ84" s="13">
        <v>-3.835629885029268E-2</v>
      </c>
      <c r="AK84" s="13">
        <v>-4.7284730121931573E-2</v>
      </c>
      <c r="AL84" s="13">
        <v>-0.27290652979942787</v>
      </c>
      <c r="AM84" s="13">
        <v>-0.23176388908567946</v>
      </c>
      <c r="AN84" s="13" t="s">
        <v>108</v>
      </c>
    </row>
    <row r="85" spans="1:40" x14ac:dyDescent="0.25">
      <c r="A85" s="4" t="s">
        <v>31</v>
      </c>
      <c r="C85" s="13" t="s">
        <v>108</v>
      </c>
      <c r="D85" s="13" t="s">
        <v>108</v>
      </c>
      <c r="E85" s="13" t="s">
        <v>108</v>
      </c>
      <c r="F85" s="13" t="s">
        <v>108</v>
      </c>
      <c r="G85" s="13" t="s">
        <v>108</v>
      </c>
      <c r="H85" s="13" t="s">
        <v>108</v>
      </c>
      <c r="I85" s="13" t="s">
        <v>108</v>
      </c>
      <c r="J85" s="13" t="s">
        <v>108</v>
      </c>
      <c r="K85" s="13" t="s">
        <v>108</v>
      </c>
      <c r="L85" s="13" t="s">
        <v>108</v>
      </c>
      <c r="M85" s="13" t="s">
        <v>108</v>
      </c>
      <c r="N85" s="13" t="s">
        <v>108</v>
      </c>
      <c r="O85" s="13" t="s">
        <v>108</v>
      </c>
      <c r="P85" s="13" t="s">
        <v>108</v>
      </c>
      <c r="Q85" s="13" t="s">
        <v>108</v>
      </c>
      <c r="R85" s="13" t="s">
        <v>108</v>
      </c>
      <c r="S85" s="13" t="s">
        <v>108</v>
      </c>
      <c r="T85" s="13" t="s">
        <v>108</v>
      </c>
      <c r="U85" s="13">
        <v>9.7948940165384801E-2</v>
      </c>
      <c r="V85" s="13">
        <v>0.15740573251549872</v>
      </c>
      <c r="W85" s="13">
        <v>0.1260389582711734</v>
      </c>
      <c r="X85" s="13">
        <v>0.11116158174981705</v>
      </c>
      <c r="Y85" s="13">
        <v>0.26646529796511631</v>
      </c>
      <c r="Z85" s="13">
        <v>9.6494216802654131E-2</v>
      </c>
      <c r="AA85" s="13">
        <v>0.23385012919896631</v>
      </c>
      <c r="AB85" s="13">
        <v>0.14714692822585995</v>
      </c>
      <c r="AC85" s="13">
        <v>0.26776357218373925</v>
      </c>
      <c r="AD85" s="13">
        <v>0.21583478019148661</v>
      </c>
      <c r="AE85" s="13">
        <v>0.20936342783466499</v>
      </c>
      <c r="AF85" s="13">
        <v>5.2280552774876421E-2</v>
      </c>
      <c r="AG85" s="13">
        <v>7.1430675164638524E-2</v>
      </c>
      <c r="AH85" s="13">
        <v>0.25817172230850649</v>
      </c>
      <c r="AI85" s="13">
        <v>0.1367149948438291</v>
      </c>
      <c r="AJ85" s="13">
        <v>1.8320939342160614E-2</v>
      </c>
      <c r="AK85" s="13">
        <v>8.0500404861356234E-2</v>
      </c>
      <c r="AL85" s="13">
        <v>-2.0548124675742074E-2</v>
      </c>
      <c r="AM85" s="13">
        <v>6.4280593117863827E-2</v>
      </c>
      <c r="AN85" s="13">
        <v>4.4530281194490096E-2</v>
      </c>
    </row>
    <row r="86" spans="1:40" x14ac:dyDescent="0.25">
      <c r="A86" s="4" t="s">
        <v>92</v>
      </c>
      <c r="C86" s="13" t="s">
        <v>108</v>
      </c>
      <c r="D86" s="13" t="s">
        <v>108</v>
      </c>
      <c r="E86" s="13" t="s">
        <v>108</v>
      </c>
      <c r="F86" s="13" t="s">
        <v>108</v>
      </c>
      <c r="G86" s="13" t="s">
        <v>108</v>
      </c>
      <c r="H86" s="13" t="s">
        <v>108</v>
      </c>
      <c r="I86" s="13" t="s">
        <v>108</v>
      </c>
      <c r="J86" s="13" t="s">
        <v>108</v>
      </c>
      <c r="K86" s="13" t="s">
        <v>108</v>
      </c>
      <c r="L86" s="13" t="s">
        <v>108</v>
      </c>
      <c r="M86" s="13" t="s">
        <v>108</v>
      </c>
      <c r="N86" s="13" t="s">
        <v>108</v>
      </c>
      <c r="O86" s="13" t="s">
        <v>108</v>
      </c>
      <c r="P86" s="13" t="s">
        <v>108</v>
      </c>
      <c r="Q86" s="13" t="s">
        <v>108</v>
      </c>
      <c r="R86" s="13" t="s">
        <v>108</v>
      </c>
      <c r="S86" s="13" t="s">
        <v>108</v>
      </c>
      <c r="T86" s="13" t="s">
        <v>108</v>
      </c>
      <c r="U86" s="13" t="s">
        <v>108</v>
      </c>
      <c r="V86" s="13" t="s">
        <v>108</v>
      </c>
      <c r="W86" s="13" t="s">
        <v>108</v>
      </c>
      <c r="X86" s="13" t="s">
        <v>108</v>
      </c>
      <c r="Y86" s="13" t="s">
        <v>108</v>
      </c>
      <c r="Z86" s="13" t="s">
        <v>108</v>
      </c>
      <c r="AA86" s="13" t="s">
        <v>108</v>
      </c>
      <c r="AB86" s="13">
        <v>-0.50987306064880111</v>
      </c>
      <c r="AC86" s="13">
        <v>-0.42733812949640293</v>
      </c>
      <c r="AD86" s="13">
        <v>-0.36180904522613067</v>
      </c>
      <c r="AE86" s="13">
        <v>3.5039370078740157</v>
      </c>
      <c r="AF86" s="13">
        <v>0.90384615384615374</v>
      </c>
      <c r="AG86" s="13">
        <v>0.50459136822773187</v>
      </c>
      <c r="AH86" s="13">
        <v>6.5608788526090978E-2</v>
      </c>
      <c r="AI86" s="13">
        <v>0.14375715922107668</v>
      </c>
      <c r="AJ86" s="13">
        <v>-1.7526289434151021E-3</v>
      </c>
      <c r="AK86" s="13">
        <v>2.7589666415851477E-2</v>
      </c>
      <c r="AL86" s="13">
        <v>0.1869660727361484</v>
      </c>
      <c r="AM86" s="13">
        <v>0.26341764342998153</v>
      </c>
      <c r="AN86" s="13">
        <v>0.22021484375</v>
      </c>
    </row>
  </sheetData>
  <hyperlinks>
    <hyperlink ref="A1" r:id="rId1" xr:uid="{EA89D560-9672-444C-AEEB-92C55D67AD1F}"/>
    <hyperlink ref="A2" r:id="rId2" display="https://countryeconomy.com/government/expenditure/china" xr:uid="{886C3152-9AF1-4E16-8E7E-DD567D460516}"/>
    <hyperlink ref="A3" r:id="rId3" display="https://countryeconomy.com/government/expenditure/japan" xr:uid="{E49FE106-F17C-4A8B-B54C-EF7AB30CC723}"/>
    <hyperlink ref="A4" r:id="rId4" display="https://countryeconomy.com/government/expenditure/nigeria" xr:uid="{03F23431-8946-42BC-8A1F-D0C68FE87A00}"/>
    <hyperlink ref="A5" r:id="rId5" display="https://countryeconomy.com/government/expenditure/pakistan" xr:uid="{544B6A87-1890-4A22-9C44-00012CDF283A}"/>
    <hyperlink ref="A6" r:id="rId6" display="https://countryeconomy.com/government/expenditure/tanzania" xr:uid="{957EC358-0B5B-4EBE-BB31-717A66817472}"/>
    <hyperlink ref="A7" r:id="rId7" display="https://countryeconomy.com/government/expenditure/venezuela" xr:uid="{A1A5FA49-E22E-4E7C-87FC-D166467EC895}"/>
    <hyperlink ref="A8" r:id="rId8" display="https://countryeconomy.com/government/expenditure/vietnam" xr:uid="{A4E5E807-8A71-48AE-9A9D-64D67290DF52}"/>
    <hyperlink ref="A9" r:id="rId9" display="https://countryeconomy.com/government/expenditure/zimbabwe" xr:uid="{C83F51A4-EBB4-4537-B9B7-6C4589460118}"/>
    <hyperlink ref="A10" r:id="rId10" display="https://countryeconomy.com/government/expenditure/kenya" xr:uid="{10252255-8D8E-4C8B-AC26-91C0F7730DE3}"/>
  </hyperlink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81EAB-E675-4CF1-8C99-D548B4A7D78C}">
  <dimension ref="A1:AO72"/>
  <sheetViews>
    <sheetView zoomScale="90" zoomScaleNormal="90" workbookViewId="0">
      <pane xSplit="2" topLeftCell="AC1" activePane="topRight" state="frozen"/>
      <selection pane="topRight" activeCell="D39" sqref="D39:AO39"/>
    </sheetView>
  </sheetViews>
  <sheetFormatPr defaultRowHeight="15" x14ac:dyDescent="0.25"/>
  <cols>
    <col min="1" max="1" width="7.85546875" hidden="1" customWidth="1"/>
    <col min="2" max="2" width="20.7109375" customWidth="1"/>
    <col min="3" max="3" width="20.7109375" hidden="1" customWidth="1"/>
    <col min="4" max="72" width="20.7109375" customWidth="1"/>
  </cols>
  <sheetData>
    <row r="1" spans="1:41" x14ac:dyDescent="0.25">
      <c r="B1" t="s">
        <v>0</v>
      </c>
    </row>
    <row r="2" spans="1:41" x14ac:dyDescent="0.25">
      <c r="A2" t="s">
        <v>1</v>
      </c>
      <c r="B2" s="1" t="s">
        <v>2</v>
      </c>
    </row>
    <row r="4" spans="1:41" x14ac:dyDescent="0.25">
      <c r="A4" t="s">
        <v>3</v>
      </c>
      <c r="B4" s="4" t="s">
        <v>4</v>
      </c>
      <c r="C4" s="4">
        <v>1980</v>
      </c>
      <c r="D4" s="4">
        <f>C4+1</f>
        <v>1981</v>
      </c>
      <c r="E4" s="4">
        <f t="shared" ref="E4:AO4" si="0">D4+1</f>
        <v>1982</v>
      </c>
      <c r="F4" s="4">
        <f t="shared" si="0"/>
        <v>1983</v>
      </c>
      <c r="G4" s="4">
        <f t="shared" si="0"/>
        <v>1984</v>
      </c>
      <c r="H4" s="4">
        <f t="shared" si="0"/>
        <v>1985</v>
      </c>
      <c r="I4" s="4">
        <f t="shared" si="0"/>
        <v>1986</v>
      </c>
      <c r="J4" s="4">
        <f t="shared" si="0"/>
        <v>1987</v>
      </c>
      <c r="K4" s="4">
        <f t="shared" si="0"/>
        <v>1988</v>
      </c>
      <c r="L4" s="4">
        <f t="shared" si="0"/>
        <v>1989</v>
      </c>
      <c r="M4" s="4">
        <f t="shared" si="0"/>
        <v>1990</v>
      </c>
      <c r="N4" s="4">
        <f t="shared" si="0"/>
        <v>1991</v>
      </c>
      <c r="O4" s="4">
        <f t="shared" si="0"/>
        <v>1992</v>
      </c>
      <c r="P4" s="4">
        <f t="shared" si="0"/>
        <v>1993</v>
      </c>
      <c r="Q4" s="4">
        <f t="shared" si="0"/>
        <v>1994</v>
      </c>
      <c r="R4" s="4">
        <f t="shared" si="0"/>
        <v>1995</v>
      </c>
      <c r="S4" s="4">
        <f t="shared" si="0"/>
        <v>1996</v>
      </c>
      <c r="T4" s="4">
        <f t="shared" si="0"/>
        <v>1997</v>
      </c>
      <c r="U4" s="4">
        <f t="shared" si="0"/>
        <v>1998</v>
      </c>
      <c r="V4" s="4">
        <f t="shared" si="0"/>
        <v>1999</v>
      </c>
      <c r="W4" s="4">
        <f t="shared" si="0"/>
        <v>2000</v>
      </c>
      <c r="X4" s="4">
        <f t="shared" si="0"/>
        <v>2001</v>
      </c>
      <c r="Y4" s="4">
        <f t="shared" si="0"/>
        <v>2002</v>
      </c>
      <c r="Z4" s="4">
        <f t="shared" si="0"/>
        <v>2003</v>
      </c>
      <c r="AA4" s="4">
        <f t="shared" si="0"/>
        <v>2004</v>
      </c>
      <c r="AB4" s="4">
        <f t="shared" si="0"/>
        <v>2005</v>
      </c>
      <c r="AC4" s="4">
        <f t="shared" si="0"/>
        <v>2006</v>
      </c>
      <c r="AD4" s="4">
        <f t="shared" si="0"/>
        <v>2007</v>
      </c>
      <c r="AE4" s="4">
        <f t="shared" si="0"/>
        <v>2008</v>
      </c>
      <c r="AF4" s="4">
        <f t="shared" si="0"/>
        <v>2009</v>
      </c>
      <c r="AG4" s="4">
        <f t="shared" si="0"/>
        <v>2010</v>
      </c>
      <c r="AH4" s="4">
        <f t="shared" si="0"/>
        <v>2011</v>
      </c>
      <c r="AI4" s="4">
        <f t="shared" si="0"/>
        <v>2012</v>
      </c>
      <c r="AJ4" s="4">
        <f t="shared" si="0"/>
        <v>2013</v>
      </c>
      <c r="AK4" s="4">
        <f t="shared" si="0"/>
        <v>2014</v>
      </c>
      <c r="AL4" s="4">
        <f t="shared" si="0"/>
        <v>2015</v>
      </c>
      <c r="AM4" s="4">
        <f t="shared" si="0"/>
        <v>2016</v>
      </c>
      <c r="AN4" s="4">
        <f t="shared" si="0"/>
        <v>2017</v>
      </c>
      <c r="AO4" s="4">
        <f t="shared" si="0"/>
        <v>2018</v>
      </c>
    </row>
    <row r="5" spans="1:41" x14ac:dyDescent="0.25">
      <c r="A5" t="s">
        <v>5</v>
      </c>
      <c r="B5" s="4" t="s">
        <v>90</v>
      </c>
      <c r="C5" s="2">
        <v>27896528</v>
      </c>
      <c r="D5" s="2">
        <v>28338515</v>
      </c>
      <c r="E5" s="2">
        <v>28794548</v>
      </c>
      <c r="F5" s="2">
        <v>29262047</v>
      </c>
      <c r="G5" s="2">
        <v>29737093</v>
      </c>
      <c r="H5" s="2">
        <v>30216279</v>
      </c>
      <c r="I5" s="2">
        <v>30698964</v>
      </c>
      <c r="J5" s="2">
        <v>31184415</v>
      </c>
      <c r="K5" s="2">
        <v>31668949</v>
      </c>
      <c r="L5" s="2">
        <v>32148134</v>
      </c>
      <c r="M5" s="2">
        <v>32618651</v>
      </c>
      <c r="N5" s="2">
        <v>33079000</v>
      </c>
      <c r="O5" s="2">
        <v>33529326</v>
      </c>
      <c r="P5" s="2">
        <v>33970111</v>
      </c>
      <c r="Q5" s="2">
        <v>34402672</v>
      </c>
      <c r="R5" s="2">
        <v>34828170</v>
      </c>
      <c r="S5" s="2">
        <v>35246374</v>
      </c>
      <c r="T5" s="2">
        <v>35657429</v>
      </c>
      <c r="U5" s="2">
        <v>36063459</v>
      </c>
      <c r="V5" s="2">
        <v>36467218</v>
      </c>
      <c r="W5" s="2">
        <v>36870787</v>
      </c>
      <c r="X5" s="2">
        <v>37275652</v>
      </c>
      <c r="Y5" s="2">
        <v>37681749</v>
      </c>
      <c r="Z5" s="2">
        <v>38087868</v>
      </c>
      <c r="AA5" s="2">
        <v>38491972</v>
      </c>
      <c r="AB5" s="2">
        <v>38892931</v>
      </c>
      <c r="AC5" s="2">
        <v>39289878</v>
      </c>
      <c r="AD5" s="2">
        <v>39684295</v>
      </c>
      <c r="AE5" s="2">
        <v>40080160</v>
      </c>
      <c r="AF5" s="2">
        <v>40482788</v>
      </c>
      <c r="AG5" s="2">
        <v>40788453</v>
      </c>
      <c r="AH5" s="2">
        <v>41261490</v>
      </c>
      <c r="AI5" s="2">
        <v>41733271</v>
      </c>
      <c r="AJ5" s="2">
        <v>42202935</v>
      </c>
      <c r="AK5" s="2">
        <v>42669500</v>
      </c>
      <c r="AL5" s="2">
        <v>43131966</v>
      </c>
      <c r="AM5" s="2">
        <v>43590368</v>
      </c>
      <c r="AN5" s="2">
        <v>44044811</v>
      </c>
      <c r="AO5" s="2">
        <v>44494502</v>
      </c>
    </row>
    <row r="6" spans="1:41" x14ac:dyDescent="0.25">
      <c r="A6" t="s">
        <v>5</v>
      </c>
      <c r="B6" s="4" t="s">
        <v>6</v>
      </c>
      <c r="C6" s="2">
        <v>14692000</v>
      </c>
      <c r="D6" s="2">
        <v>14927000</v>
      </c>
      <c r="E6" s="2">
        <v>15178000</v>
      </c>
      <c r="F6" s="2">
        <v>15369000</v>
      </c>
      <c r="G6" s="2">
        <v>15544000</v>
      </c>
      <c r="H6" s="2">
        <v>15758000</v>
      </c>
      <c r="I6" s="2">
        <v>16018400</v>
      </c>
      <c r="J6" s="2">
        <v>16263900</v>
      </c>
      <c r="K6" s="2">
        <v>16532200</v>
      </c>
      <c r="L6" s="2">
        <v>16814400</v>
      </c>
      <c r="M6" s="2">
        <v>17065100</v>
      </c>
      <c r="N6" s="2">
        <v>17284000</v>
      </c>
      <c r="O6" s="2">
        <v>17495000</v>
      </c>
      <c r="P6" s="2">
        <v>17667000</v>
      </c>
      <c r="Q6" s="2">
        <v>17855000</v>
      </c>
      <c r="R6" s="2">
        <v>18072000</v>
      </c>
      <c r="S6" s="2">
        <v>18311000</v>
      </c>
      <c r="T6" s="2">
        <v>18517000</v>
      </c>
      <c r="U6" s="2">
        <v>18711000</v>
      </c>
      <c r="V6" s="2">
        <v>18926000</v>
      </c>
      <c r="W6" s="2">
        <v>19153000</v>
      </c>
      <c r="X6" s="2">
        <v>19413000</v>
      </c>
      <c r="Y6" s="2">
        <v>19651400</v>
      </c>
      <c r="Z6" s="2">
        <v>19895400</v>
      </c>
      <c r="AA6" s="2">
        <v>20127400</v>
      </c>
      <c r="AB6" s="2">
        <v>20394800</v>
      </c>
      <c r="AC6" s="2">
        <v>20697900</v>
      </c>
      <c r="AD6" s="2">
        <v>20827600</v>
      </c>
      <c r="AE6" s="2">
        <v>21249200</v>
      </c>
      <c r="AF6" s="2">
        <v>21691700</v>
      </c>
      <c r="AG6" s="2">
        <v>22031750</v>
      </c>
      <c r="AH6" s="2">
        <v>22340024</v>
      </c>
      <c r="AI6" s="2">
        <v>22733465</v>
      </c>
      <c r="AJ6" s="2">
        <v>23128129</v>
      </c>
      <c r="AK6" s="2">
        <v>23475686</v>
      </c>
      <c r="AL6" s="2">
        <v>23815995</v>
      </c>
      <c r="AM6" s="2">
        <v>24190907</v>
      </c>
      <c r="AN6" s="2">
        <v>24601860</v>
      </c>
      <c r="AO6" s="2">
        <v>24982688</v>
      </c>
    </row>
    <row r="7" spans="1:41" x14ac:dyDescent="0.25">
      <c r="A7" t="s">
        <v>5</v>
      </c>
      <c r="B7" s="4" t="s">
        <v>7</v>
      </c>
      <c r="C7" s="2">
        <v>79639491</v>
      </c>
      <c r="D7" s="2">
        <v>81767515</v>
      </c>
      <c r="E7" s="2">
        <v>83932127</v>
      </c>
      <c r="F7" s="2">
        <v>86142495</v>
      </c>
      <c r="G7" s="2">
        <v>88416521</v>
      </c>
      <c r="H7" s="2">
        <v>90764183</v>
      </c>
      <c r="I7" s="2">
        <v>93187603</v>
      </c>
      <c r="J7" s="2">
        <v>95671163</v>
      </c>
      <c r="K7" s="2">
        <v>98186350</v>
      </c>
      <c r="L7" s="2">
        <v>100695497</v>
      </c>
      <c r="M7" s="2">
        <v>103171956</v>
      </c>
      <c r="N7" s="2">
        <v>105599127</v>
      </c>
      <c r="O7" s="2">
        <v>107983704</v>
      </c>
      <c r="P7" s="2">
        <v>110350639</v>
      </c>
      <c r="Q7" s="2">
        <v>112737683</v>
      </c>
      <c r="R7" s="2">
        <v>115169930</v>
      </c>
      <c r="S7" s="2">
        <v>117649932</v>
      </c>
      <c r="T7" s="2">
        <v>120160564</v>
      </c>
      <c r="U7" s="2">
        <v>122682815</v>
      </c>
      <c r="V7" s="2">
        <v>125189651</v>
      </c>
      <c r="W7" s="2">
        <v>127657854</v>
      </c>
      <c r="X7" s="2">
        <v>130088702</v>
      </c>
      <c r="Y7" s="2">
        <v>132478086</v>
      </c>
      <c r="Z7" s="2">
        <v>134791603</v>
      </c>
      <c r="AA7" s="2">
        <v>136986432</v>
      </c>
      <c r="AB7" s="2">
        <v>139035505</v>
      </c>
      <c r="AC7" s="2">
        <v>140921167</v>
      </c>
      <c r="AD7" s="2">
        <v>142660376</v>
      </c>
      <c r="AE7" s="2">
        <v>144304167</v>
      </c>
      <c r="AF7" s="2">
        <v>145924797</v>
      </c>
      <c r="AG7" s="2">
        <v>147575430</v>
      </c>
      <c r="AH7" s="2">
        <v>149273778</v>
      </c>
      <c r="AI7" s="2">
        <v>151007807</v>
      </c>
      <c r="AJ7" s="2">
        <v>152764676</v>
      </c>
      <c r="AK7" s="2">
        <v>154520167</v>
      </c>
      <c r="AL7" s="2">
        <v>156256276</v>
      </c>
      <c r="AM7" s="2">
        <v>157970840</v>
      </c>
      <c r="AN7" s="2">
        <v>159670593</v>
      </c>
      <c r="AO7" s="2">
        <v>161356039</v>
      </c>
    </row>
    <row r="8" spans="1:41" x14ac:dyDescent="0.25">
      <c r="A8" t="s">
        <v>5</v>
      </c>
      <c r="B8" s="4" t="s">
        <v>8</v>
      </c>
      <c r="C8" s="2">
        <v>120694009</v>
      </c>
      <c r="D8" s="2">
        <v>123570327</v>
      </c>
      <c r="E8" s="2">
        <v>126498314</v>
      </c>
      <c r="F8" s="2">
        <v>129448819</v>
      </c>
      <c r="G8" s="2">
        <v>132383568</v>
      </c>
      <c r="H8" s="2">
        <v>135274080</v>
      </c>
      <c r="I8" s="2">
        <v>138108912</v>
      </c>
      <c r="J8" s="2">
        <v>140891602</v>
      </c>
      <c r="K8" s="2">
        <v>143627503</v>
      </c>
      <c r="L8" s="2">
        <v>146328304</v>
      </c>
      <c r="M8" s="2">
        <v>149003223</v>
      </c>
      <c r="N8" s="2">
        <v>151648011</v>
      </c>
      <c r="O8" s="2">
        <v>154259380</v>
      </c>
      <c r="P8" s="2">
        <v>156849078</v>
      </c>
      <c r="Q8" s="2">
        <v>159432716</v>
      </c>
      <c r="R8" s="2">
        <v>162019896</v>
      </c>
      <c r="S8" s="2">
        <v>164614688</v>
      </c>
      <c r="T8" s="2">
        <v>167209040</v>
      </c>
      <c r="U8" s="2">
        <v>169785250</v>
      </c>
      <c r="V8" s="2">
        <v>172318675</v>
      </c>
      <c r="W8" s="2">
        <v>174790340</v>
      </c>
      <c r="X8" s="2">
        <v>177196054</v>
      </c>
      <c r="Y8" s="2">
        <v>179537520</v>
      </c>
      <c r="Z8" s="2">
        <v>181809246</v>
      </c>
      <c r="AA8" s="2">
        <v>184006481</v>
      </c>
      <c r="AB8" s="2">
        <v>186127103</v>
      </c>
      <c r="AC8" s="2">
        <v>188167356</v>
      </c>
      <c r="AD8" s="2">
        <v>190130443</v>
      </c>
      <c r="AE8" s="2">
        <v>192030362</v>
      </c>
      <c r="AF8" s="2">
        <v>193886508</v>
      </c>
      <c r="AG8" s="2">
        <v>195713635</v>
      </c>
      <c r="AH8" s="2">
        <v>197514534</v>
      </c>
      <c r="AI8" s="2">
        <v>199287296</v>
      </c>
      <c r="AJ8" s="2">
        <v>201035903</v>
      </c>
      <c r="AK8" s="2">
        <v>202763735</v>
      </c>
      <c r="AL8" s="2">
        <v>204471769</v>
      </c>
      <c r="AM8" s="2">
        <v>206163058</v>
      </c>
      <c r="AN8" s="2">
        <v>207833831</v>
      </c>
      <c r="AO8" s="2">
        <v>209469333</v>
      </c>
    </row>
    <row r="9" spans="1:41" x14ac:dyDescent="0.25">
      <c r="A9" t="s">
        <v>5</v>
      </c>
      <c r="B9" s="4" t="s">
        <v>9</v>
      </c>
      <c r="C9" s="2">
        <v>981235000</v>
      </c>
      <c r="D9" s="2">
        <v>993885000</v>
      </c>
      <c r="E9" s="2">
        <v>1008630000</v>
      </c>
      <c r="F9" s="2">
        <v>1023310000</v>
      </c>
      <c r="G9" s="2">
        <v>1036825000</v>
      </c>
      <c r="H9" s="2">
        <v>1051040000</v>
      </c>
      <c r="I9" s="2">
        <v>1066790000</v>
      </c>
      <c r="J9" s="2">
        <v>1084035000</v>
      </c>
      <c r="K9" s="2">
        <v>1101630000</v>
      </c>
      <c r="L9" s="2">
        <v>1118650000</v>
      </c>
      <c r="M9" s="2">
        <v>1135185000</v>
      </c>
      <c r="N9" s="2">
        <v>1150780000</v>
      </c>
      <c r="O9" s="2">
        <v>1164970000</v>
      </c>
      <c r="P9" s="2">
        <v>1178440000</v>
      </c>
      <c r="Q9" s="2">
        <v>1191835000</v>
      </c>
      <c r="R9" s="2">
        <v>1204855000</v>
      </c>
      <c r="S9" s="2">
        <v>1217550000</v>
      </c>
      <c r="T9" s="2">
        <v>1230075000</v>
      </c>
      <c r="U9" s="2">
        <v>1241935000</v>
      </c>
      <c r="V9" s="2">
        <v>1252735000</v>
      </c>
      <c r="W9" s="2">
        <v>1262645000</v>
      </c>
      <c r="X9" s="2">
        <v>1271850000</v>
      </c>
      <c r="Y9" s="2">
        <v>1280400000</v>
      </c>
      <c r="Z9" s="2">
        <v>1288400000</v>
      </c>
      <c r="AA9" s="2">
        <v>1296075000</v>
      </c>
      <c r="AB9" s="2">
        <v>1303720000</v>
      </c>
      <c r="AC9" s="2">
        <v>1311020000</v>
      </c>
      <c r="AD9" s="2">
        <v>1317885000</v>
      </c>
      <c r="AE9" s="2">
        <v>1324655000</v>
      </c>
      <c r="AF9" s="2">
        <v>1331260000</v>
      </c>
      <c r="AG9" s="2">
        <v>1337705000</v>
      </c>
      <c r="AH9" s="2">
        <v>1344130000</v>
      </c>
      <c r="AI9" s="2">
        <v>1350695000</v>
      </c>
      <c r="AJ9" s="2">
        <v>1357380000</v>
      </c>
      <c r="AK9" s="2">
        <v>1364270000</v>
      </c>
      <c r="AL9" s="2">
        <v>1371220000</v>
      </c>
      <c r="AM9" s="2">
        <v>1378665000</v>
      </c>
      <c r="AN9" s="2">
        <v>1386395000</v>
      </c>
      <c r="AO9" s="2">
        <v>1392730000</v>
      </c>
    </row>
    <row r="10" spans="1:41" x14ac:dyDescent="0.25">
      <c r="A10" t="s">
        <v>5</v>
      </c>
      <c r="B10" s="4" t="s">
        <v>10</v>
      </c>
      <c r="C10" s="2">
        <v>26900508</v>
      </c>
      <c r="D10" s="2">
        <v>27496608</v>
      </c>
      <c r="E10" s="2">
        <v>28101824</v>
      </c>
      <c r="F10" s="2">
        <v>28714183</v>
      </c>
      <c r="G10" s="2">
        <v>29331230</v>
      </c>
      <c r="H10" s="2">
        <v>29951194</v>
      </c>
      <c r="I10" s="2">
        <v>30572479</v>
      </c>
      <c r="J10" s="2">
        <v>31195417</v>
      </c>
      <c r="K10" s="2">
        <v>31822527</v>
      </c>
      <c r="L10" s="2">
        <v>32457497</v>
      </c>
      <c r="M10" s="2">
        <v>33102569</v>
      </c>
      <c r="N10" s="2">
        <v>33758328</v>
      </c>
      <c r="O10" s="2">
        <v>34422568</v>
      </c>
      <c r="P10" s="2">
        <v>35091272</v>
      </c>
      <c r="Q10" s="2">
        <v>35758978</v>
      </c>
      <c r="R10" s="2">
        <v>36421438</v>
      </c>
      <c r="S10" s="2">
        <v>37076387</v>
      </c>
      <c r="T10" s="2">
        <v>37723803</v>
      </c>
      <c r="U10" s="2">
        <v>38364307</v>
      </c>
      <c r="V10" s="2">
        <v>38999468</v>
      </c>
      <c r="W10" s="2">
        <v>39629965</v>
      </c>
      <c r="X10" s="2">
        <v>40255956</v>
      </c>
      <c r="Y10" s="2">
        <v>40875363</v>
      </c>
      <c r="Z10" s="2">
        <v>41483872</v>
      </c>
      <c r="AA10" s="2">
        <v>42075953</v>
      </c>
      <c r="AB10" s="2">
        <v>42647731</v>
      </c>
      <c r="AC10" s="2">
        <v>43200901</v>
      </c>
      <c r="AD10" s="2">
        <v>43737512</v>
      </c>
      <c r="AE10" s="2">
        <v>44254972</v>
      </c>
      <c r="AF10" s="2">
        <v>44750054</v>
      </c>
      <c r="AG10" s="2">
        <v>45222699</v>
      </c>
      <c r="AH10" s="2">
        <v>45662747</v>
      </c>
      <c r="AI10" s="2">
        <v>46075721</v>
      </c>
      <c r="AJ10" s="2">
        <v>46495492</v>
      </c>
      <c r="AK10" s="2">
        <v>46967706</v>
      </c>
      <c r="AL10" s="2">
        <v>47520667</v>
      </c>
      <c r="AM10" s="2">
        <v>48175048</v>
      </c>
      <c r="AN10" s="2">
        <v>48909844</v>
      </c>
      <c r="AO10" s="2">
        <v>49661056</v>
      </c>
    </row>
    <row r="11" spans="1:41" x14ac:dyDescent="0.25">
      <c r="A11" t="s">
        <v>5</v>
      </c>
      <c r="B11" s="4" t="s">
        <v>11</v>
      </c>
      <c r="C11" s="2">
        <v>43309063</v>
      </c>
      <c r="D11" s="2">
        <v>44400113</v>
      </c>
      <c r="E11" s="2">
        <v>45539296</v>
      </c>
      <c r="F11" s="2">
        <v>46728286</v>
      </c>
      <c r="G11" s="2">
        <v>47968642</v>
      </c>
      <c r="H11" s="2">
        <v>49258732</v>
      </c>
      <c r="I11" s="2">
        <v>50602354</v>
      </c>
      <c r="J11" s="2">
        <v>51991700</v>
      </c>
      <c r="K11" s="2">
        <v>53399246</v>
      </c>
      <c r="L11" s="2">
        <v>54788685</v>
      </c>
      <c r="M11" s="2">
        <v>56134475</v>
      </c>
      <c r="N11" s="2">
        <v>57424549</v>
      </c>
      <c r="O11" s="2">
        <v>58666814</v>
      </c>
      <c r="P11" s="2">
        <v>59880658</v>
      </c>
      <c r="Q11" s="2">
        <v>61095804</v>
      </c>
      <c r="R11" s="2">
        <v>62334034</v>
      </c>
      <c r="S11" s="2">
        <v>63601629</v>
      </c>
      <c r="T11" s="2">
        <v>64892270</v>
      </c>
      <c r="U11" s="2">
        <v>66200269</v>
      </c>
      <c r="V11" s="2">
        <v>67515591</v>
      </c>
      <c r="W11" s="2">
        <v>68831561</v>
      </c>
      <c r="X11" s="2">
        <v>70152661</v>
      </c>
      <c r="Y11" s="2">
        <v>71485043</v>
      </c>
      <c r="Z11" s="2">
        <v>72826097</v>
      </c>
      <c r="AA11" s="2">
        <v>74172073</v>
      </c>
      <c r="AB11" s="2">
        <v>75523569</v>
      </c>
      <c r="AC11" s="2">
        <v>76873663</v>
      </c>
      <c r="AD11" s="2">
        <v>78232126</v>
      </c>
      <c r="AE11" s="2">
        <v>79636079</v>
      </c>
      <c r="AF11" s="2">
        <v>81134798</v>
      </c>
      <c r="AG11" s="2">
        <v>82761235</v>
      </c>
      <c r="AH11" s="2">
        <v>84529250</v>
      </c>
      <c r="AI11" s="2">
        <v>86422240</v>
      </c>
      <c r="AJ11" s="2">
        <v>88404640</v>
      </c>
      <c r="AK11" s="2">
        <v>90424654</v>
      </c>
      <c r="AL11" s="2">
        <v>92442547</v>
      </c>
      <c r="AM11" s="2">
        <v>94447072</v>
      </c>
      <c r="AN11" s="2">
        <v>96442593</v>
      </c>
      <c r="AO11" s="2">
        <v>98423595</v>
      </c>
    </row>
    <row r="12" spans="1:41" x14ac:dyDescent="0.25">
      <c r="A12" t="s">
        <v>5</v>
      </c>
      <c r="B12" s="4" t="s">
        <v>12</v>
      </c>
      <c r="C12" s="2">
        <v>35141712</v>
      </c>
      <c r="D12" s="2">
        <v>35984528</v>
      </c>
      <c r="E12" s="2">
        <v>36995248</v>
      </c>
      <c r="F12" s="2">
        <v>38142674</v>
      </c>
      <c r="G12" s="2">
        <v>39374348</v>
      </c>
      <c r="H12" s="2">
        <v>40652141</v>
      </c>
      <c r="I12" s="2">
        <v>41965693</v>
      </c>
      <c r="J12" s="2">
        <v>43329231</v>
      </c>
      <c r="K12" s="2">
        <v>44757203</v>
      </c>
      <c r="L12" s="2">
        <v>46272299</v>
      </c>
      <c r="M12" s="2">
        <v>47887865</v>
      </c>
      <c r="N12" s="2">
        <v>49609969</v>
      </c>
      <c r="O12" s="2">
        <v>51423585</v>
      </c>
      <c r="P12" s="2">
        <v>53295566</v>
      </c>
      <c r="Q12" s="2">
        <v>55180998</v>
      </c>
      <c r="R12" s="2">
        <v>57047908</v>
      </c>
      <c r="S12" s="2">
        <v>58883530</v>
      </c>
      <c r="T12" s="2">
        <v>60697443</v>
      </c>
      <c r="U12" s="2">
        <v>62507724</v>
      </c>
      <c r="V12" s="2">
        <v>64343013</v>
      </c>
      <c r="W12" s="2">
        <v>66224804</v>
      </c>
      <c r="X12" s="2">
        <v>68159423</v>
      </c>
      <c r="Y12" s="2">
        <v>70142091</v>
      </c>
      <c r="Z12" s="2">
        <v>72170584</v>
      </c>
      <c r="AA12" s="2">
        <v>74239505</v>
      </c>
      <c r="AB12" s="2">
        <v>76346311</v>
      </c>
      <c r="AC12" s="2">
        <v>78489206</v>
      </c>
      <c r="AD12" s="2">
        <v>80674348</v>
      </c>
      <c r="AE12" s="2">
        <v>82916235</v>
      </c>
      <c r="AF12" s="2">
        <v>85233913</v>
      </c>
      <c r="AG12" s="2">
        <v>87639964</v>
      </c>
      <c r="AH12" s="2">
        <v>90139927</v>
      </c>
      <c r="AI12" s="2">
        <v>92726971</v>
      </c>
      <c r="AJ12" s="2">
        <v>95385785</v>
      </c>
      <c r="AK12" s="2">
        <v>98094253</v>
      </c>
      <c r="AL12" s="2">
        <v>100835458</v>
      </c>
      <c r="AM12" s="2">
        <v>103603501</v>
      </c>
      <c r="AN12" s="2">
        <v>106400024</v>
      </c>
      <c r="AO12" s="2">
        <v>109224559</v>
      </c>
    </row>
    <row r="13" spans="1:41" x14ac:dyDescent="0.25">
      <c r="A13" t="s">
        <v>5</v>
      </c>
      <c r="B13" s="4" t="s">
        <v>85</v>
      </c>
      <c r="C13" s="2">
        <v>55161527</v>
      </c>
      <c r="D13" s="2">
        <v>55430296</v>
      </c>
      <c r="E13" s="2">
        <v>55718933</v>
      </c>
      <c r="F13" s="2">
        <v>56023770</v>
      </c>
      <c r="G13" s="2">
        <v>56337666</v>
      </c>
      <c r="H13" s="2">
        <v>56654696</v>
      </c>
      <c r="I13" s="2">
        <v>56976123</v>
      </c>
      <c r="J13" s="2">
        <v>57302663</v>
      </c>
      <c r="K13" s="2">
        <v>57627105</v>
      </c>
      <c r="L13" s="2">
        <v>57940212</v>
      </c>
      <c r="M13" s="2">
        <v>58235697</v>
      </c>
      <c r="N13" s="2">
        <v>58559311</v>
      </c>
      <c r="O13" s="2">
        <v>58851217</v>
      </c>
      <c r="P13" s="2">
        <v>59106768</v>
      </c>
      <c r="Q13" s="2">
        <v>59327192</v>
      </c>
      <c r="R13" s="2">
        <v>59541899</v>
      </c>
      <c r="S13" s="2">
        <v>59753100</v>
      </c>
      <c r="T13" s="2">
        <v>59964851</v>
      </c>
      <c r="U13" s="2">
        <v>60186288</v>
      </c>
      <c r="V13" s="2">
        <v>60496718</v>
      </c>
      <c r="W13" s="2">
        <v>60912500</v>
      </c>
      <c r="X13" s="2">
        <v>61357430</v>
      </c>
      <c r="Y13" s="2">
        <v>61805267</v>
      </c>
      <c r="Z13" s="2">
        <v>62244886</v>
      </c>
      <c r="AA13" s="2">
        <v>62704895</v>
      </c>
      <c r="AB13" s="2">
        <v>63179351</v>
      </c>
      <c r="AC13" s="2">
        <v>63621381</v>
      </c>
      <c r="AD13" s="2">
        <v>64016225</v>
      </c>
      <c r="AE13" s="2">
        <v>64374984</v>
      </c>
      <c r="AF13" s="2">
        <v>64707040</v>
      </c>
      <c r="AG13" s="2">
        <v>65027507</v>
      </c>
      <c r="AH13" s="2">
        <v>65342780</v>
      </c>
      <c r="AI13" s="2">
        <v>65659809</v>
      </c>
      <c r="AJ13" s="2">
        <v>65998687</v>
      </c>
      <c r="AK13" s="2">
        <v>66312067</v>
      </c>
      <c r="AL13" s="2">
        <v>66548272</v>
      </c>
      <c r="AM13" s="2">
        <v>66724104</v>
      </c>
      <c r="AN13" s="2">
        <v>66864379</v>
      </c>
      <c r="AO13" s="2">
        <v>66965912</v>
      </c>
    </row>
    <row r="14" spans="1:41" x14ac:dyDescent="0.25">
      <c r="A14" t="s">
        <v>5</v>
      </c>
      <c r="B14" s="4" t="s">
        <v>86</v>
      </c>
      <c r="C14" s="2">
        <v>78288576</v>
      </c>
      <c r="D14" s="2">
        <v>78407907</v>
      </c>
      <c r="E14" s="2">
        <v>78333366</v>
      </c>
      <c r="F14" s="2">
        <v>78128282</v>
      </c>
      <c r="G14" s="2">
        <v>77858685</v>
      </c>
      <c r="H14" s="2">
        <v>77684873</v>
      </c>
      <c r="I14" s="2">
        <v>77720436</v>
      </c>
      <c r="J14" s="2">
        <v>77839920</v>
      </c>
      <c r="K14" s="2">
        <v>78144619</v>
      </c>
      <c r="L14" s="2">
        <v>78751283</v>
      </c>
      <c r="M14" s="2">
        <v>79433029</v>
      </c>
      <c r="N14" s="2">
        <v>80013896</v>
      </c>
      <c r="O14" s="2">
        <v>80624598</v>
      </c>
      <c r="P14" s="2">
        <v>81156363</v>
      </c>
      <c r="Q14" s="2">
        <v>81438348</v>
      </c>
      <c r="R14" s="2">
        <v>81678051</v>
      </c>
      <c r="S14" s="2">
        <v>81914831</v>
      </c>
      <c r="T14" s="2">
        <v>82034771</v>
      </c>
      <c r="U14" s="2">
        <v>82047195</v>
      </c>
      <c r="V14" s="2">
        <v>82100243</v>
      </c>
      <c r="W14" s="2">
        <v>82211508</v>
      </c>
      <c r="X14" s="2">
        <v>82349925</v>
      </c>
      <c r="Y14" s="2">
        <v>82488495</v>
      </c>
      <c r="Z14" s="2">
        <v>82534176</v>
      </c>
      <c r="AA14" s="2">
        <v>82516260</v>
      </c>
      <c r="AB14" s="2">
        <v>82469422</v>
      </c>
      <c r="AC14" s="2">
        <v>82376451</v>
      </c>
      <c r="AD14" s="2">
        <v>82266372</v>
      </c>
      <c r="AE14" s="2">
        <v>82110097</v>
      </c>
      <c r="AF14" s="2">
        <v>81902307</v>
      </c>
      <c r="AG14" s="2">
        <v>81776930</v>
      </c>
      <c r="AH14" s="2">
        <v>80274983</v>
      </c>
      <c r="AI14" s="2">
        <v>80425823</v>
      </c>
      <c r="AJ14" s="2">
        <v>80645605</v>
      </c>
      <c r="AK14" s="2">
        <v>80982500</v>
      </c>
      <c r="AL14" s="2">
        <v>81686611</v>
      </c>
      <c r="AM14" s="2">
        <v>82348669</v>
      </c>
      <c r="AN14" s="2">
        <v>82657002</v>
      </c>
      <c r="AO14" s="2">
        <v>82905782</v>
      </c>
    </row>
    <row r="15" spans="1:41" x14ac:dyDescent="0.25">
      <c r="A15" t="s">
        <v>5</v>
      </c>
      <c r="B15" s="4" t="s">
        <v>87</v>
      </c>
      <c r="C15" s="2">
        <v>9642505</v>
      </c>
      <c r="D15" s="2">
        <v>9729350</v>
      </c>
      <c r="E15" s="2">
        <v>9789513</v>
      </c>
      <c r="F15" s="2">
        <v>9846627</v>
      </c>
      <c r="G15" s="2">
        <v>9895801</v>
      </c>
      <c r="H15" s="2">
        <v>9934300</v>
      </c>
      <c r="I15" s="2">
        <v>9967213</v>
      </c>
      <c r="J15" s="2">
        <v>10000595</v>
      </c>
      <c r="K15" s="2">
        <v>10036983</v>
      </c>
      <c r="L15" s="2">
        <v>10089498</v>
      </c>
      <c r="M15" s="2">
        <v>10196792</v>
      </c>
      <c r="N15" s="2">
        <v>10319927</v>
      </c>
      <c r="O15" s="2">
        <v>10399061</v>
      </c>
      <c r="P15" s="2">
        <v>10460415</v>
      </c>
      <c r="Q15" s="2">
        <v>10512922</v>
      </c>
      <c r="R15" s="2">
        <v>10562153</v>
      </c>
      <c r="S15" s="2">
        <v>10608800</v>
      </c>
      <c r="T15" s="2">
        <v>10661259</v>
      </c>
      <c r="U15" s="2">
        <v>10720509</v>
      </c>
      <c r="V15" s="2">
        <v>10761698</v>
      </c>
      <c r="W15" s="2">
        <v>10805808</v>
      </c>
      <c r="X15" s="2">
        <v>10862132</v>
      </c>
      <c r="Y15" s="2">
        <v>10902022</v>
      </c>
      <c r="Z15" s="2">
        <v>10928070</v>
      </c>
      <c r="AA15" s="2">
        <v>10955141</v>
      </c>
      <c r="AB15" s="2">
        <v>10987314</v>
      </c>
      <c r="AC15" s="2">
        <v>11020362</v>
      </c>
      <c r="AD15" s="2">
        <v>11048473</v>
      </c>
      <c r="AE15" s="2">
        <v>11077841</v>
      </c>
      <c r="AF15" s="2">
        <v>11107017</v>
      </c>
      <c r="AG15" s="2">
        <v>11121341</v>
      </c>
      <c r="AH15" s="2">
        <v>11104899</v>
      </c>
      <c r="AI15" s="2">
        <v>11045011</v>
      </c>
      <c r="AJ15" s="2">
        <v>10965211</v>
      </c>
      <c r="AK15" s="2">
        <v>10892413</v>
      </c>
      <c r="AL15" s="2">
        <v>10820883</v>
      </c>
      <c r="AM15" s="2">
        <v>10775971</v>
      </c>
      <c r="AN15" s="2">
        <v>10754679</v>
      </c>
      <c r="AO15" s="2">
        <v>10732882</v>
      </c>
    </row>
    <row r="16" spans="1:41" x14ac:dyDescent="0.25">
      <c r="A16" t="s">
        <v>5</v>
      </c>
      <c r="B16" s="4" t="s">
        <v>13</v>
      </c>
      <c r="C16" s="2">
        <v>228138</v>
      </c>
      <c r="D16" s="2">
        <v>230755</v>
      </c>
      <c r="E16" s="2">
        <v>233860</v>
      </c>
      <c r="F16" s="2">
        <v>236977</v>
      </c>
      <c r="G16" s="2">
        <v>239511</v>
      </c>
      <c r="H16" s="2">
        <v>241405</v>
      </c>
      <c r="I16" s="2">
        <v>243180</v>
      </c>
      <c r="J16" s="2">
        <v>245859</v>
      </c>
      <c r="K16" s="2">
        <v>249740</v>
      </c>
      <c r="L16" s="2">
        <v>252852</v>
      </c>
      <c r="M16" s="2">
        <v>254826</v>
      </c>
      <c r="N16" s="2">
        <v>257797</v>
      </c>
      <c r="O16" s="2">
        <v>261057</v>
      </c>
      <c r="P16" s="2">
        <v>263725</v>
      </c>
      <c r="Q16" s="2">
        <v>266021</v>
      </c>
      <c r="R16" s="2">
        <v>267468</v>
      </c>
      <c r="S16" s="2">
        <v>268916</v>
      </c>
      <c r="T16" s="2">
        <v>271128</v>
      </c>
      <c r="U16" s="2">
        <v>274047</v>
      </c>
      <c r="V16" s="2">
        <v>277381</v>
      </c>
      <c r="W16" s="2">
        <v>281205</v>
      </c>
      <c r="X16" s="2">
        <v>284968</v>
      </c>
      <c r="Y16" s="2">
        <v>287523</v>
      </c>
      <c r="Z16" s="2">
        <v>289521</v>
      </c>
      <c r="AA16" s="2">
        <v>292074</v>
      </c>
      <c r="AB16" s="2">
        <v>296734</v>
      </c>
      <c r="AC16" s="2">
        <v>303782</v>
      </c>
      <c r="AD16" s="2">
        <v>311566</v>
      </c>
      <c r="AE16" s="2">
        <v>317414</v>
      </c>
      <c r="AF16" s="2">
        <v>318499</v>
      </c>
      <c r="AG16" s="2">
        <v>318041</v>
      </c>
      <c r="AH16" s="2">
        <v>319014</v>
      </c>
      <c r="AI16" s="2">
        <v>320716</v>
      </c>
      <c r="AJ16" s="2">
        <v>323764</v>
      </c>
      <c r="AK16" s="2">
        <v>327386</v>
      </c>
      <c r="AL16" s="2">
        <v>330815</v>
      </c>
      <c r="AM16" s="2">
        <v>335439</v>
      </c>
      <c r="AN16" s="2">
        <v>343400</v>
      </c>
      <c r="AO16" s="2">
        <v>352721</v>
      </c>
    </row>
    <row r="17" spans="1:41" x14ac:dyDescent="0.25">
      <c r="A17" t="s">
        <v>5</v>
      </c>
      <c r="B17" s="4" t="s">
        <v>14</v>
      </c>
      <c r="C17" s="2">
        <v>698952844</v>
      </c>
      <c r="D17" s="2">
        <v>715384993</v>
      </c>
      <c r="E17" s="2">
        <v>732239504</v>
      </c>
      <c r="F17" s="2">
        <v>749428958</v>
      </c>
      <c r="G17" s="2">
        <v>766833410</v>
      </c>
      <c r="H17" s="2">
        <v>784360008</v>
      </c>
      <c r="I17" s="2">
        <v>801975244</v>
      </c>
      <c r="J17" s="2">
        <v>819682102</v>
      </c>
      <c r="K17" s="2">
        <v>837468930</v>
      </c>
      <c r="L17" s="2">
        <v>855334678</v>
      </c>
      <c r="M17" s="2">
        <v>873277798</v>
      </c>
      <c r="N17" s="2">
        <v>891273209</v>
      </c>
      <c r="O17" s="2">
        <v>909307016</v>
      </c>
      <c r="P17" s="2">
        <v>927403860</v>
      </c>
      <c r="Q17" s="2">
        <v>945601831</v>
      </c>
      <c r="R17" s="2">
        <v>963922588</v>
      </c>
      <c r="S17" s="2">
        <v>982365243</v>
      </c>
      <c r="T17" s="2">
        <v>1000900030</v>
      </c>
      <c r="U17" s="2">
        <v>1019483581</v>
      </c>
      <c r="V17" s="2">
        <v>1038058156</v>
      </c>
      <c r="W17" s="2">
        <v>1056575549</v>
      </c>
      <c r="X17" s="2">
        <v>1075000085</v>
      </c>
      <c r="Y17" s="2">
        <v>1093317189</v>
      </c>
      <c r="Z17" s="2">
        <v>1111523144</v>
      </c>
      <c r="AA17" s="2">
        <v>1129623456</v>
      </c>
      <c r="AB17" s="2">
        <v>1147609927</v>
      </c>
      <c r="AC17" s="2">
        <v>1165486291</v>
      </c>
      <c r="AD17" s="2">
        <v>1183209472</v>
      </c>
      <c r="AE17" s="2">
        <v>1200669765</v>
      </c>
      <c r="AF17" s="2">
        <v>1217726215</v>
      </c>
      <c r="AG17" s="2">
        <v>1234281170</v>
      </c>
      <c r="AH17" s="2">
        <v>1250288729</v>
      </c>
      <c r="AI17" s="2">
        <v>1265782790</v>
      </c>
      <c r="AJ17" s="2">
        <v>1280846129</v>
      </c>
      <c r="AK17" s="2">
        <v>1295604184</v>
      </c>
      <c r="AL17" s="2">
        <v>1310152403</v>
      </c>
      <c r="AM17" s="2">
        <v>1324509589</v>
      </c>
      <c r="AN17" s="2">
        <v>1338658835</v>
      </c>
      <c r="AO17" s="2">
        <v>1352617328</v>
      </c>
    </row>
    <row r="18" spans="1:41" x14ac:dyDescent="0.25">
      <c r="A18" t="s">
        <v>5</v>
      </c>
      <c r="B18" s="4" t="s">
        <v>15</v>
      </c>
      <c r="C18" s="2">
        <v>147447836</v>
      </c>
      <c r="D18" s="2">
        <v>150938232</v>
      </c>
      <c r="E18" s="2">
        <v>154468229</v>
      </c>
      <c r="F18" s="2">
        <v>158009246</v>
      </c>
      <c r="G18" s="2">
        <v>161523347</v>
      </c>
      <c r="H18" s="2">
        <v>164982451</v>
      </c>
      <c r="I18" s="2">
        <v>168374287</v>
      </c>
      <c r="J18" s="2">
        <v>171702763</v>
      </c>
      <c r="K18" s="2">
        <v>174975954</v>
      </c>
      <c r="L18" s="2">
        <v>178209150</v>
      </c>
      <c r="M18" s="2">
        <v>181413402</v>
      </c>
      <c r="N18" s="2">
        <v>184591903</v>
      </c>
      <c r="O18" s="2">
        <v>187739786</v>
      </c>
      <c r="P18" s="2">
        <v>190851175</v>
      </c>
      <c r="Q18" s="2">
        <v>193917462</v>
      </c>
      <c r="R18" s="2">
        <v>196934260</v>
      </c>
      <c r="S18" s="2">
        <v>199901228</v>
      </c>
      <c r="T18" s="2">
        <v>202826446</v>
      </c>
      <c r="U18" s="2">
        <v>205724592</v>
      </c>
      <c r="V18" s="2">
        <v>208615169</v>
      </c>
      <c r="W18" s="2">
        <v>211513823</v>
      </c>
      <c r="X18" s="2">
        <v>214427417</v>
      </c>
      <c r="Y18" s="2">
        <v>217357793</v>
      </c>
      <c r="Z18" s="2">
        <v>220309469</v>
      </c>
      <c r="AA18" s="2">
        <v>223285676</v>
      </c>
      <c r="AB18" s="2">
        <v>226289470</v>
      </c>
      <c r="AC18" s="2">
        <v>229318262</v>
      </c>
      <c r="AD18" s="2">
        <v>232374245</v>
      </c>
      <c r="AE18" s="2">
        <v>235469762</v>
      </c>
      <c r="AF18" s="2">
        <v>238620563</v>
      </c>
      <c r="AG18" s="2">
        <v>241834215</v>
      </c>
      <c r="AH18" s="2">
        <v>245116206</v>
      </c>
      <c r="AI18" s="2">
        <v>248452413</v>
      </c>
      <c r="AJ18" s="2">
        <v>251806402</v>
      </c>
      <c r="AK18" s="2">
        <v>255129004</v>
      </c>
      <c r="AL18" s="2">
        <v>258383256</v>
      </c>
      <c r="AM18" s="2">
        <v>261554226</v>
      </c>
      <c r="AN18" s="2">
        <v>264645886</v>
      </c>
      <c r="AO18" s="2">
        <v>267663435</v>
      </c>
    </row>
    <row r="19" spans="1:41" x14ac:dyDescent="0.25">
      <c r="A19" t="s">
        <v>5</v>
      </c>
      <c r="B19" s="4" t="s">
        <v>16</v>
      </c>
      <c r="C19" s="2">
        <v>38650246</v>
      </c>
      <c r="D19" s="2">
        <v>40199906</v>
      </c>
      <c r="E19" s="2">
        <v>41869236</v>
      </c>
      <c r="F19" s="2">
        <v>43636837</v>
      </c>
      <c r="G19" s="2">
        <v>45472791</v>
      </c>
      <c r="H19" s="2">
        <v>47347186</v>
      </c>
      <c r="I19" s="2">
        <v>49260255</v>
      </c>
      <c r="J19" s="2">
        <v>51193782</v>
      </c>
      <c r="K19" s="2">
        <v>53077313</v>
      </c>
      <c r="L19" s="2">
        <v>54822003</v>
      </c>
      <c r="M19" s="2">
        <v>56366217</v>
      </c>
      <c r="N19" s="2">
        <v>57679034</v>
      </c>
      <c r="O19" s="2">
        <v>58780370</v>
      </c>
      <c r="P19" s="2">
        <v>59723764</v>
      </c>
      <c r="Q19" s="2">
        <v>60590614</v>
      </c>
      <c r="R19" s="2">
        <v>61442664</v>
      </c>
      <c r="S19" s="2">
        <v>62294920</v>
      </c>
      <c r="T19" s="2">
        <v>63136312</v>
      </c>
      <c r="U19" s="2">
        <v>63971836</v>
      </c>
      <c r="V19" s="2">
        <v>64800880</v>
      </c>
      <c r="W19" s="2">
        <v>65623405</v>
      </c>
      <c r="X19" s="2">
        <v>66449112</v>
      </c>
      <c r="Y19" s="2">
        <v>67284796</v>
      </c>
      <c r="Z19" s="2">
        <v>68122938</v>
      </c>
      <c r="AA19" s="2">
        <v>68951281</v>
      </c>
      <c r="AB19" s="2">
        <v>69762347</v>
      </c>
      <c r="AC19" s="2">
        <v>70554760</v>
      </c>
      <c r="AD19" s="2">
        <v>71336475</v>
      </c>
      <c r="AE19" s="2">
        <v>72120604</v>
      </c>
      <c r="AF19" s="2">
        <v>72924837</v>
      </c>
      <c r="AG19" s="2">
        <v>73762519</v>
      </c>
      <c r="AH19" s="2">
        <v>74634956</v>
      </c>
      <c r="AI19" s="2">
        <v>75539862</v>
      </c>
      <c r="AJ19" s="2">
        <v>76481943</v>
      </c>
      <c r="AK19" s="2">
        <v>77465753</v>
      </c>
      <c r="AL19" s="2">
        <v>78492215</v>
      </c>
      <c r="AM19" s="2">
        <v>79564016</v>
      </c>
      <c r="AN19" s="2">
        <v>80673951</v>
      </c>
      <c r="AO19" s="2">
        <v>81800269</v>
      </c>
    </row>
    <row r="20" spans="1:41" x14ac:dyDescent="0.25">
      <c r="A20" t="s">
        <v>5</v>
      </c>
      <c r="B20" s="4" t="s">
        <v>88</v>
      </c>
      <c r="C20" s="2">
        <v>56433883</v>
      </c>
      <c r="D20" s="2">
        <v>56501675</v>
      </c>
      <c r="E20" s="2">
        <v>56543548</v>
      </c>
      <c r="F20" s="2">
        <v>56564074</v>
      </c>
      <c r="G20" s="2">
        <v>56576718</v>
      </c>
      <c r="H20" s="2">
        <v>56593071</v>
      </c>
      <c r="I20" s="2">
        <v>56596155</v>
      </c>
      <c r="J20" s="2">
        <v>56601931</v>
      </c>
      <c r="K20" s="2">
        <v>56629288</v>
      </c>
      <c r="L20" s="2">
        <v>56671781</v>
      </c>
      <c r="M20" s="2">
        <v>56719240</v>
      </c>
      <c r="N20" s="2">
        <v>56758521</v>
      </c>
      <c r="O20" s="2">
        <v>56797087</v>
      </c>
      <c r="P20" s="2">
        <v>56831821</v>
      </c>
      <c r="Q20" s="2">
        <v>56843400</v>
      </c>
      <c r="R20" s="2">
        <v>56844303</v>
      </c>
      <c r="S20" s="2">
        <v>56860281</v>
      </c>
      <c r="T20" s="2">
        <v>56890372</v>
      </c>
      <c r="U20" s="2">
        <v>56906744</v>
      </c>
      <c r="V20" s="2">
        <v>56916317</v>
      </c>
      <c r="W20" s="2">
        <v>56942108</v>
      </c>
      <c r="X20" s="2">
        <v>56974100</v>
      </c>
      <c r="Y20" s="2">
        <v>57059007</v>
      </c>
      <c r="Z20" s="2">
        <v>57313203</v>
      </c>
      <c r="AA20" s="2">
        <v>57685327</v>
      </c>
      <c r="AB20" s="2">
        <v>57969484</v>
      </c>
      <c r="AC20" s="2">
        <v>58143979</v>
      </c>
      <c r="AD20" s="2">
        <v>58438310</v>
      </c>
      <c r="AE20" s="2">
        <v>58826731</v>
      </c>
      <c r="AF20" s="2">
        <v>59095365</v>
      </c>
      <c r="AG20" s="2">
        <v>59277417</v>
      </c>
      <c r="AH20" s="2">
        <v>59379449</v>
      </c>
      <c r="AI20" s="2">
        <v>59539717</v>
      </c>
      <c r="AJ20" s="2">
        <v>60233948</v>
      </c>
      <c r="AK20" s="2">
        <v>60789140</v>
      </c>
      <c r="AL20" s="2">
        <v>60730582</v>
      </c>
      <c r="AM20" s="2">
        <v>60627498</v>
      </c>
      <c r="AN20" s="2">
        <v>60536709</v>
      </c>
      <c r="AO20" s="2">
        <v>60421760</v>
      </c>
    </row>
    <row r="21" spans="1:41" x14ac:dyDescent="0.25">
      <c r="A21" t="s">
        <v>5</v>
      </c>
      <c r="B21" s="4" t="s">
        <v>17</v>
      </c>
      <c r="C21" s="2">
        <v>116782000</v>
      </c>
      <c r="D21" s="2">
        <v>117648000</v>
      </c>
      <c r="E21" s="2">
        <v>118449000</v>
      </c>
      <c r="F21" s="2">
        <v>119259000</v>
      </c>
      <c r="G21" s="2">
        <v>120018000</v>
      </c>
      <c r="H21" s="2">
        <v>120754000</v>
      </c>
      <c r="I21" s="2">
        <v>121492000</v>
      </c>
      <c r="J21" s="2">
        <v>122091000</v>
      </c>
      <c r="K21" s="2">
        <v>122613000</v>
      </c>
      <c r="L21" s="2">
        <v>123116000</v>
      </c>
      <c r="M21" s="2">
        <v>123537000</v>
      </c>
      <c r="N21" s="2">
        <v>123921000</v>
      </c>
      <c r="O21" s="2">
        <v>124229000</v>
      </c>
      <c r="P21" s="2">
        <v>124536000</v>
      </c>
      <c r="Q21" s="2">
        <v>124961000</v>
      </c>
      <c r="R21" s="2">
        <v>125439000</v>
      </c>
      <c r="S21" s="2">
        <v>125757000</v>
      </c>
      <c r="T21" s="2">
        <v>126057000</v>
      </c>
      <c r="U21" s="2">
        <v>126400000</v>
      </c>
      <c r="V21" s="2">
        <v>126631000</v>
      </c>
      <c r="W21" s="2">
        <v>126843000</v>
      </c>
      <c r="X21" s="2">
        <v>127149000</v>
      </c>
      <c r="Y21" s="2">
        <v>127445000</v>
      </c>
      <c r="Z21" s="2">
        <v>127718000</v>
      </c>
      <c r="AA21" s="2">
        <v>127761000</v>
      </c>
      <c r="AB21" s="2">
        <v>127773000</v>
      </c>
      <c r="AC21" s="2">
        <v>127854000</v>
      </c>
      <c r="AD21" s="2">
        <v>128001000</v>
      </c>
      <c r="AE21" s="2">
        <v>128063000</v>
      </c>
      <c r="AF21" s="2">
        <v>128047000</v>
      </c>
      <c r="AG21" s="2">
        <v>128070000</v>
      </c>
      <c r="AH21" s="2">
        <v>127833000</v>
      </c>
      <c r="AI21" s="2">
        <v>127629000</v>
      </c>
      <c r="AJ21" s="2">
        <v>127445000</v>
      </c>
      <c r="AK21" s="2">
        <v>127276000</v>
      </c>
      <c r="AL21" s="2">
        <v>127141000</v>
      </c>
      <c r="AM21" s="2">
        <v>126994511</v>
      </c>
      <c r="AN21" s="2">
        <v>126785797</v>
      </c>
      <c r="AO21" s="2">
        <v>126529100</v>
      </c>
    </row>
    <row r="22" spans="1:41" x14ac:dyDescent="0.25">
      <c r="A22" t="s">
        <v>5</v>
      </c>
      <c r="B22" s="4" t="s">
        <v>18</v>
      </c>
      <c r="C22" s="2">
        <v>16417197</v>
      </c>
      <c r="D22" s="2">
        <v>17063876</v>
      </c>
      <c r="E22" s="2">
        <v>17736326</v>
      </c>
      <c r="F22" s="2">
        <v>18431761</v>
      </c>
      <c r="G22" s="2">
        <v>19146400</v>
      </c>
      <c r="H22" s="2">
        <v>19877083</v>
      </c>
      <c r="I22" s="2">
        <v>20622560</v>
      </c>
      <c r="J22" s="2">
        <v>21382112</v>
      </c>
      <c r="K22" s="2">
        <v>22153676</v>
      </c>
      <c r="L22" s="2">
        <v>22935092</v>
      </c>
      <c r="M22" s="2">
        <v>23724579</v>
      </c>
      <c r="N22" s="2">
        <v>24521703</v>
      </c>
      <c r="O22" s="2">
        <v>25326078</v>
      </c>
      <c r="P22" s="2">
        <v>26136216</v>
      </c>
      <c r="Q22" s="2">
        <v>26950513</v>
      </c>
      <c r="R22" s="2">
        <v>27768296</v>
      </c>
      <c r="S22" s="2">
        <v>28589451</v>
      </c>
      <c r="T22" s="2">
        <v>29415659</v>
      </c>
      <c r="U22" s="2">
        <v>30250488</v>
      </c>
      <c r="V22" s="2">
        <v>31098757</v>
      </c>
      <c r="W22" s="2">
        <v>31964557</v>
      </c>
      <c r="X22" s="2">
        <v>32848564</v>
      </c>
      <c r="Y22" s="2">
        <v>33751739</v>
      </c>
      <c r="Z22" s="2">
        <v>34678779</v>
      </c>
      <c r="AA22" s="2">
        <v>35635271</v>
      </c>
      <c r="AB22" s="2">
        <v>36624895</v>
      </c>
      <c r="AC22" s="2">
        <v>37649033</v>
      </c>
      <c r="AD22" s="2">
        <v>38705932</v>
      </c>
      <c r="AE22" s="2">
        <v>39791981</v>
      </c>
      <c r="AF22" s="2">
        <v>40901792</v>
      </c>
      <c r="AG22" s="2">
        <v>42030676</v>
      </c>
      <c r="AH22" s="2">
        <v>43178257</v>
      </c>
      <c r="AI22" s="2">
        <v>44343410</v>
      </c>
      <c r="AJ22" s="2">
        <v>45519889</v>
      </c>
      <c r="AK22" s="2">
        <v>46699981</v>
      </c>
      <c r="AL22" s="2">
        <v>47878336</v>
      </c>
      <c r="AM22" s="2">
        <v>49051686</v>
      </c>
      <c r="AN22" s="2">
        <v>50221473</v>
      </c>
      <c r="AO22" s="2">
        <v>51393010</v>
      </c>
    </row>
    <row r="23" spans="1:41" x14ac:dyDescent="0.25">
      <c r="A23" t="s">
        <v>5</v>
      </c>
      <c r="B23" s="4" t="s">
        <v>19</v>
      </c>
      <c r="C23" s="2">
        <v>38123775</v>
      </c>
      <c r="D23" s="2">
        <v>38723248</v>
      </c>
      <c r="E23" s="2">
        <v>39326352</v>
      </c>
      <c r="F23" s="2">
        <v>39910403</v>
      </c>
      <c r="G23" s="2">
        <v>40405956</v>
      </c>
      <c r="H23" s="2">
        <v>40805744</v>
      </c>
      <c r="I23" s="2">
        <v>41213674</v>
      </c>
      <c r="J23" s="2">
        <v>41621690</v>
      </c>
      <c r="K23" s="2">
        <v>42031247</v>
      </c>
      <c r="L23" s="2">
        <v>42449038</v>
      </c>
      <c r="M23" s="2">
        <v>42869283</v>
      </c>
      <c r="N23" s="2">
        <v>43295704</v>
      </c>
      <c r="O23" s="2">
        <v>43747962</v>
      </c>
      <c r="P23" s="2">
        <v>44194628</v>
      </c>
      <c r="Q23" s="2">
        <v>44641540</v>
      </c>
      <c r="R23" s="2">
        <v>45092991</v>
      </c>
      <c r="S23" s="2">
        <v>45524681</v>
      </c>
      <c r="T23" s="2">
        <v>45953580</v>
      </c>
      <c r="U23" s="2">
        <v>46286503</v>
      </c>
      <c r="V23" s="2">
        <v>46616677</v>
      </c>
      <c r="W23" s="2">
        <v>47008111</v>
      </c>
      <c r="X23" s="2">
        <v>47370164</v>
      </c>
      <c r="Y23" s="2">
        <v>47644736</v>
      </c>
      <c r="Z23" s="2">
        <v>47892330</v>
      </c>
      <c r="AA23" s="2">
        <v>48082519</v>
      </c>
      <c r="AB23" s="2">
        <v>48184561</v>
      </c>
      <c r="AC23" s="2">
        <v>48438292</v>
      </c>
      <c r="AD23" s="2">
        <v>48683638</v>
      </c>
      <c r="AE23" s="2">
        <v>49054708</v>
      </c>
      <c r="AF23" s="2">
        <v>49307835</v>
      </c>
      <c r="AG23" s="2">
        <v>49554112</v>
      </c>
      <c r="AH23" s="2">
        <v>49936638</v>
      </c>
      <c r="AI23" s="2">
        <v>50199853</v>
      </c>
      <c r="AJ23" s="2">
        <v>50428893</v>
      </c>
      <c r="AK23" s="2">
        <v>50746659</v>
      </c>
      <c r="AL23" s="2">
        <v>51014947</v>
      </c>
      <c r="AM23" s="2">
        <v>51217803</v>
      </c>
      <c r="AN23" s="2">
        <v>51361911</v>
      </c>
      <c r="AO23" s="2">
        <v>51606633</v>
      </c>
    </row>
    <row r="24" spans="1:41" x14ac:dyDescent="0.25">
      <c r="A24" t="s">
        <v>5</v>
      </c>
      <c r="B24" s="4" t="s">
        <v>20</v>
      </c>
      <c r="C24" s="2">
        <v>67761372</v>
      </c>
      <c r="D24" s="2">
        <v>69407624</v>
      </c>
      <c r="E24" s="2">
        <v>71058654</v>
      </c>
      <c r="F24" s="2">
        <v>72709299</v>
      </c>
      <c r="G24" s="2">
        <v>74352631</v>
      </c>
      <c r="H24" s="2">
        <v>75983485</v>
      </c>
      <c r="I24" s="2">
        <v>77599098</v>
      </c>
      <c r="J24" s="2">
        <v>79200081</v>
      </c>
      <c r="K24" s="2">
        <v>80788721</v>
      </c>
      <c r="L24" s="2">
        <v>82368931</v>
      </c>
      <c r="M24" s="2">
        <v>83943132</v>
      </c>
      <c r="N24" s="2">
        <v>85512623</v>
      </c>
      <c r="O24" s="2">
        <v>87075138</v>
      </c>
      <c r="P24" s="2">
        <v>88625440</v>
      </c>
      <c r="Q24" s="2">
        <v>90156400</v>
      </c>
      <c r="R24" s="2">
        <v>91663285</v>
      </c>
      <c r="S24" s="2">
        <v>93147044</v>
      </c>
      <c r="T24" s="2">
        <v>94611002</v>
      </c>
      <c r="U24" s="2">
        <v>96056321</v>
      </c>
      <c r="V24" s="2">
        <v>97484832</v>
      </c>
      <c r="W24" s="2">
        <v>98899845</v>
      </c>
      <c r="X24" s="2">
        <v>100298153</v>
      </c>
      <c r="Y24" s="2">
        <v>101684758</v>
      </c>
      <c r="Z24" s="2">
        <v>103081020</v>
      </c>
      <c r="AA24" s="2">
        <v>104514932</v>
      </c>
      <c r="AB24" s="2">
        <v>106005203</v>
      </c>
      <c r="AC24" s="2">
        <v>107560153</v>
      </c>
      <c r="AD24" s="2">
        <v>109170502</v>
      </c>
      <c r="AE24" s="2">
        <v>110815271</v>
      </c>
      <c r="AF24" s="2">
        <v>112463887</v>
      </c>
      <c r="AG24" s="2">
        <v>114092963</v>
      </c>
      <c r="AH24" s="2">
        <v>115695473</v>
      </c>
      <c r="AI24" s="2">
        <v>117274155</v>
      </c>
      <c r="AJ24" s="2">
        <v>118827161</v>
      </c>
      <c r="AK24" s="2">
        <v>120355128</v>
      </c>
      <c r="AL24" s="2">
        <v>121858258</v>
      </c>
      <c r="AM24" s="2">
        <v>123333376</v>
      </c>
      <c r="AN24" s="2">
        <v>124777324</v>
      </c>
      <c r="AO24" s="2">
        <v>126190788</v>
      </c>
    </row>
    <row r="25" spans="1:41" x14ac:dyDescent="0.25">
      <c r="A25" t="s">
        <v>5</v>
      </c>
      <c r="B25" s="4" t="s">
        <v>21</v>
      </c>
      <c r="C25" s="2">
        <v>73423633</v>
      </c>
      <c r="D25" s="2">
        <v>75440502</v>
      </c>
      <c r="E25" s="2">
        <v>77427546</v>
      </c>
      <c r="F25" s="2">
        <v>79414840</v>
      </c>
      <c r="G25" s="2">
        <v>81448755</v>
      </c>
      <c r="H25" s="2">
        <v>83562785</v>
      </c>
      <c r="I25" s="2">
        <v>85766399</v>
      </c>
      <c r="J25" s="2">
        <v>88048032</v>
      </c>
      <c r="K25" s="2">
        <v>90395271</v>
      </c>
      <c r="L25" s="2">
        <v>92788027</v>
      </c>
      <c r="M25" s="2">
        <v>95212450</v>
      </c>
      <c r="N25" s="2">
        <v>97667632</v>
      </c>
      <c r="O25" s="2">
        <v>100161710</v>
      </c>
      <c r="P25" s="2">
        <v>102700753</v>
      </c>
      <c r="Q25" s="2">
        <v>105293700</v>
      </c>
      <c r="R25" s="2">
        <v>107948335</v>
      </c>
      <c r="S25" s="2">
        <v>110668794</v>
      </c>
      <c r="T25" s="2">
        <v>113457663</v>
      </c>
      <c r="U25" s="2">
        <v>116319759</v>
      </c>
      <c r="V25" s="2">
        <v>119260063</v>
      </c>
      <c r="W25" s="2">
        <v>122283850</v>
      </c>
      <c r="X25" s="2">
        <v>125394046</v>
      </c>
      <c r="Y25" s="2">
        <v>128596076</v>
      </c>
      <c r="Z25" s="2">
        <v>131900631</v>
      </c>
      <c r="AA25" s="2">
        <v>135320422</v>
      </c>
      <c r="AB25" s="2">
        <v>138865016</v>
      </c>
      <c r="AC25" s="2">
        <v>142538308</v>
      </c>
      <c r="AD25" s="2">
        <v>146339977</v>
      </c>
      <c r="AE25" s="2">
        <v>150269623</v>
      </c>
      <c r="AF25" s="2">
        <v>154324933</v>
      </c>
      <c r="AG25" s="2">
        <v>158503197</v>
      </c>
      <c r="AH25" s="2">
        <v>162805071</v>
      </c>
      <c r="AI25" s="2">
        <v>167228767</v>
      </c>
      <c r="AJ25" s="2">
        <v>171765769</v>
      </c>
      <c r="AK25" s="2">
        <v>176404902</v>
      </c>
      <c r="AL25" s="2">
        <v>181137448</v>
      </c>
      <c r="AM25" s="2">
        <v>185960289</v>
      </c>
      <c r="AN25" s="2">
        <v>190873311</v>
      </c>
      <c r="AO25" s="2">
        <v>195874740</v>
      </c>
    </row>
    <row r="26" spans="1:41" x14ac:dyDescent="0.25">
      <c r="A26" t="s">
        <v>5</v>
      </c>
      <c r="B26" s="4" t="s">
        <v>22</v>
      </c>
      <c r="C26" s="2">
        <v>78054343</v>
      </c>
      <c r="D26" s="2">
        <v>80680459</v>
      </c>
      <c r="E26" s="2">
        <v>83431605</v>
      </c>
      <c r="F26" s="2">
        <v>86285935</v>
      </c>
      <c r="G26" s="2">
        <v>89213706</v>
      </c>
      <c r="H26" s="2">
        <v>92191510</v>
      </c>
      <c r="I26" s="2">
        <v>95215378</v>
      </c>
      <c r="J26" s="2">
        <v>98285755</v>
      </c>
      <c r="K26" s="2">
        <v>101389603</v>
      </c>
      <c r="L26" s="2">
        <v>104512881</v>
      </c>
      <c r="M26" s="2">
        <v>107647921</v>
      </c>
      <c r="N26" s="2">
        <v>110778648</v>
      </c>
      <c r="O26" s="2">
        <v>113911126</v>
      </c>
      <c r="P26" s="2">
        <v>117086685</v>
      </c>
      <c r="Q26" s="2">
        <v>120362762</v>
      </c>
      <c r="R26" s="2">
        <v>123776839</v>
      </c>
      <c r="S26" s="2">
        <v>127349290</v>
      </c>
      <c r="T26" s="2">
        <v>131057431</v>
      </c>
      <c r="U26" s="2">
        <v>134843233</v>
      </c>
      <c r="V26" s="2">
        <v>138624621</v>
      </c>
      <c r="W26" s="2">
        <v>142343578</v>
      </c>
      <c r="X26" s="2">
        <v>145978402</v>
      </c>
      <c r="Y26" s="2">
        <v>149549700</v>
      </c>
      <c r="Z26" s="2">
        <v>153093373</v>
      </c>
      <c r="AA26" s="2">
        <v>156664697</v>
      </c>
      <c r="AB26" s="2">
        <v>160304008</v>
      </c>
      <c r="AC26" s="2">
        <v>164022627</v>
      </c>
      <c r="AD26" s="2">
        <v>167808105</v>
      </c>
      <c r="AE26" s="2">
        <v>171648986</v>
      </c>
      <c r="AF26" s="2">
        <v>175525609</v>
      </c>
      <c r="AG26" s="2">
        <v>179424641</v>
      </c>
      <c r="AH26" s="2">
        <v>183340592</v>
      </c>
      <c r="AI26" s="2">
        <v>187281475</v>
      </c>
      <c r="AJ26" s="2">
        <v>191262919</v>
      </c>
      <c r="AK26" s="2">
        <v>195306825</v>
      </c>
      <c r="AL26" s="2">
        <v>199426964</v>
      </c>
      <c r="AM26" s="2">
        <v>203627284</v>
      </c>
      <c r="AN26" s="2">
        <v>207896686</v>
      </c>
      <c r="AO26" s="2">
        <v>212215030</v>
      </c>
    </row>
    <row r="27" spans="1:41" x14ac:dyDescent="0.25">
      <c r="A27" t="s">
        <v>5</v>
      </c>
      <c r="B27" s="4" t="s">
        <v>23</v>
      </c>
      <c r="C27" s="2">
        <v>47357743</v>
      </c>
      <c r="D27" s="2">
        <v>48672838</v>
      </c>
      <c r="E27" s="2">
        <v>50023563</v>
      </c>
      <c r="F27" s="2">
        <v>51408912</v>
      </c>
      <c r="G27" s="2">
        <v>52827040</v>
      </c>
      <c r="H27" s="2">
        <v>54275822</v>
      </c>
      <c r="I27" s="2">
        <v>55755355</v>
      </c>
      <c r="J27" s="2">
        <v>57263836</v>
      </c>
      <c r="K27" s="2">
        <v>58795001</v>
      </c>
      <c r="L27" s="2">
        <v>60340767</v>
      </c>
      <c r="M27" s="2">
        <v>61895160</v>
      </c>
      <c r="N27" s="2">
        <v>63454786</v>
      </c>
      <c r="O27" s="2">
        <v>65020116</v>
      </c>
      <c r="P27" s="2">
        <v>66593904</v>
      </c>
      <c r="Q27" s="2">
        <v>68180859</v>
      </c>
      <c r="R27" s="2">
        <v>69784088</v>
      </c>
      <c r="S27" s="2">
        <v>71401749</v>
      </c>
      <c r="T27" s="2">
        <v>73030884</v>
      </c>
      <c r="U27" s="2">
        <v>74672014</v>
      </c>
      <c r="V27" s="2">
        <v>76325927</v>
      </c>
      <c r="W27" s="2">
        <v>77991755</v>
      </c>
      <c r="X27" s="2">
        <v>79672873</v>
      </c>
      <c r="Y27" s="2">
        <v>81365258</v>
      </c>
      <c r="Z27" s="2">
        <v>83051971</v>
      </c>
      <c r="AA27" s="2">
        <v>84710542</v>
      </c>
      <c r="AB27" s="2">
        <v>86326250</v>
      </c>
      <c r="AC27" s="2">
        <v>87888675</v>
      </c>
      <c r="AD27" s="2">
        <v>89405482</v>
      </c>
      <c r="AE27" s="2">
        <v>90901965</v>
      </c>
      <c r="AF27" s="2">
        <v>92414158</v>
      </c>
      <c r="AG27" s="2">
        <v>93966780</v>
      </c>
      <c r="AH27" s="2">
        <v>95570047</v>
      </c>
      <c r="AI27" s="2">
        <v>97212638</v>
      </c>
      <c r="AJ27" s="2">
        <v>98871552</v>
      </c>
      <c r="AK27" s="2">
        <v>100513138</v>
      </c>
      <c r="AL27" s="2">
        <v>102113212</v>
      </c>
      <c r="AM27" s="2">
        <v>103663927</v>
      </c>
      <c r="AN27" s="2">
        <v>105173264</v>
      </c>
      <c r="AO27" s="2">
        <v>106651922</v>
      </c>
    </row>
    <row r="28" spans="1:41" x14ac:dyDescent="0.25">
      <c r="A28" t="s">
        <v>5</v>
      </c>
      <c r="B28" s="4" t="s">
        <v>24</v>
      </c>
      <c r="C28" s="2">
        <v>139010000</v>
      </c>
      <c r="D28" s="2">
        <v>139941000</v>
      </c>
      <c r="E28" s="2">
        <v>140823000</v>
      </c>
      <c r="F28" s="2">
        <v>141668000</v>
      </c>
      <c r="G28" s="2">
        <v>142745000</v>
      </c>
      <c r="H28" s="2">
        <v>143858000</v>
      </c>
      <c r="I28" s="2">
        <v>144894000</v>
      </c>
      <c r="J28" s="2">
        <v>145908000</v>
      </c>
      <c r="K28" s="2">
        <v>146857000</v>
      </c>
      <c r="L28" s="2">
        <v>147721000</v>
      </c>
      <c r="M28" s="2">
        <v>147969407</v>
      </c>
      <c r="N28" s="2">
        <v>148394216</v>
      </c>
      <c r="O28" s="2">
        <v>148538197</v>
      </c>
      <c r="P28" s="2">
        <v>148458777</v>
      </c>
      <c r="Q28" s="2">
        <v>148407912</v>
      </c>
      <c r="R28" s="2">
        <v>148375787</v>
      </c>
      <c r="S28" s="2">
        <v>148160129</v>
      </c>
      <c r="T28" s="2">
        <v>147915361</v>
      </c>
      <c r="U28" s="2">
        <v>147670784</v>
      </c>
      <c r="V28" s="2">
        <v>147214776</v>
      </c>
      <c r="W28" s="2">
        <v>146596869</v>
      </c>
      <c r="X28" s="2">
        <v>145976482</v>
      </c>
      <c r="Y28" s="2">
        <v>145306497</v>
      </c>
      <c r="Z28" s="2">
        <v>144648618</v>
      </c>
      <c r="AA28" s="2">
        <v>144067316</v>
      </c>
      <c r="AB28" s="2">
        <v>143518814</v>
      </c>
      <c r="AC28" s="2">
        <v>143049637</v>
      </c>
      <c r="AD28" s="2">
        <v>142805114</v>
      </c>
      <c r="AE28" s="2">
        <v>142742366</v>
      </c>
      <c r="AF28" s="2">
        <v>142785349</v>
      </c>
      <c r="AG28" s="2">
        <v>142849468</v>
      </c>
      <c r="AH28" s="2">
        <v>142960908</v>
      </c>
      <c r="AI28" s="2">
        <v>143201721</v>
      </c>
      <c r="AJ28" s="2">
        <v>143506995</v>
      </c>
      <c r="AK28" s="2">
        <v>143819666</v>
      </c>
      <c r="AL28" s="2">
        <v>144096870</v>
      </c>
      <c r="AM28" s="2">
        <v>144342396</v>
      </c>
      <c r="AN28" s="2">
        <v>144496740</v>
      </c>
      <c r="AO28" s="2">
        <v>144477860</v>
      </c>
    </row>
    <row r="29" spans="1:41" x14ac:dyDescent="0.25">
      <c r="A29" t="s">
        <v>5</v>
      </c>
      <c r="B29" s="4" t="s">
        <v>25</v>
      </c>
      <c r="C29" s="2">
        <v>28556769</v>
      </c>
      <c r="D29" s="2">
        <v>29333103</v>
      </c>
      <c r="E29" s="2">
        <v>30150448</v>
      </c>
      <c r="F29" s="2">
        <v>30993758</v>
      </c>
      <c r="G29" s="2">
        <v>31841593</v>
      </c>
      <c r="H29" s="2">
        <v>32678874</v>
      </c>
      <c r="I29" s="2">
        <v>33495953</v>
      </c>
      <c r="J29" s="2">
        <v>34297727</v>
      </c>
      <c r="K29" s="2">
        <v>35100909</v>
      </c>
      <c r="L29" s="2">
        <v>35930050</v>
      </c>
      <c r="M29" s="2">
        <v>36800509</v>
      </c>
      <c r="N29" s="2">
        <v>37718950</v>
      </c>
      <c r="O29" s="2">
        <v>38672607</v>
      </c>
      <c r="P29" s="2">
        <v>39633750</v>
      </c>
      <c r="Q29" s="2">
        <v>40564059</v>
      </c>
      <c r="R29" s="2">
        <v>41435758</v>
      </c>
      <c r="S29" s="2">
        <v>42241011</v>
      </c>
      <c r="T29" s="2">
        <v>42987461</v>
      </c>
      <c r="U29" s="2">
        <v>43682260</v>
      </c>
      <c r="V29" s="2">
        <v>44338543</v>
      </c>
      <c r="W29" s="2">
        <v>44967708</v>
      </c>
      <c r="X29" s="2">
        <v>45571274</v>
      </c>
      <c r="Y29" s="2">
        <v>46150913</v>
      </c>
      <c r="Z29" s="2">
        <v>46719196</v>
      </c>
      <c r="AA29" s="2">
        <v>47291610</v>
      </c>
      <c r="AB29" s="2">
        <v>47880601</v>
      </c>
      <c r="AC29" s="2">
        <v>48489459</v>
      </c>
      <c r="AD29" s="2">
        <v>49119759</v>
      </c>
      <c r="AE29" s="2">
        <v>49779471</v>
      </c>
      <c r="AF29" s="2">
        <v>50477011</v>
      </c>
      <c r="AG29" s="2">
        <v>51216964</v>
      </c>
      <c r="AH29" s="2">
        <v>52004172</v>
      </c>
      <c r="AI29" s="2">
        <v>52834005</v>
      </c>
      <c r="AJ29" s="2">
        <v>53689236</v>
      </c>
      <c r="AK29" s="2">
        <v>54545991</v>
      </c>
      <c r="AL29" s="2">
        <v>55386367</v>
      </c>
      <c r="AM29" s="2">
        <v>56203654</v>
      </c>
      <c r="AN29" s="2">
        <v>57000451</v>
      </c>
      <c r="AO29" s="2">
        <v>57779622</v>
      </c>
    </row>
    <row r="30" spans="1:41" x14ac:dyDescent="0.25">
      <c r="A30" t="s">
        <v>5</v>
      </c>
      <c r="B30" s="4" t="s">
        <v>89</v>
      </c>
      <c r="C30" s="2">
        <v>37491165</v>
      </c>
      <c r="D30" s="2">
        <v>37758631</v>
      </c>
      <c r="E30" s="2">
        <v>37986012</v>
      </c>
      <c r="F30" s="2">
        <v>38171525</v>
      </c>
      <c r="G30" s="2">
        <v>38330364</v>
      </c>
      <c r="H30" s="2">
        <v>38469512</v>
      </c>
      <c r="I30" s="2">
        <v>38584624</v>
      </c>
      <c r="J30" s="2">
        <v>38684815</v>
      </c>
      <c r="K30" s="2">
        <v>38766939</v>
      </c>
      <c r="L30" s="2">
        <v>38827764</v>
      </c>
      <c r="M30" s="2">
        <v>38867322</v>
      </c>
      <c r="N30" s="2">
        <v>38966376</v>
      </c>
      <c r="O30" s="2">
        <v>39157685</v>
      </c>
      <c r="P30" s="2">
        <v>39361262</v>
      </c>
      <c r="Q30" s="2">
        <v>39549108</v>
      </c>
      <c r="R30" s="2">
        <v>39724050</v>
      </c>
      <c r="S30" s="2">
        <v>39889852</v>
      </c>
      <c r="T30" s="2">
        <v>40057389</v>
      </c>
      <c r="U30" s="2">
        <v>40223509</v>
      </c>
      <c r="V30" s="2">
        <v>40386875</v>
      </c>
      <c r="W30" s="2">
        <v>40567864</v>
      </c>
      <c r="X30" s="2">
        <v>40850412</v>
      </c>
      <c r="Y30" s="2">
        <v>41431558</v>
      </c>
      <c r="Z30" s="2">
        <v>42187645</v>
      </c>
      <c r="AA30" s="2">
        <v>42921895</v>
      </c>
      <c r="AB30" s="2">
        <v>43653155</v>
      </c>
      <c r="AC30" s="2">
        <v>44397319</v>
      </c>
      <c r="AD30" s="2">
        <v>45226803</v>
      </c>
      <c r="AE30" s="2">
        <v>45954106</v>
      </c>
      <c r="AF30" s="2">
        <v>46362946</v>
      </c>
      <c r="AG30" s="2">
        <v>46576897</v>
      </c>
      <c r="AH30" s="2">
        <v>46742697</v>
      </c>
      <c r="AI30" s="2">
        <v>46773055</v>
      </c>
      <c r="AJ30" s="2">
        <v>46620045</v>
      </c>
      <c r="AK30" s="2">
        <v>46480882</v>
      </c>
      <c r="AL30" s="2">
        <v>46444832</v>
      </c>
      <c r="AM30" s="2">
        <v>46484062</v>
      </c>
      <c r="AN30" s="2">
        <v>46593236</v>
      </c>
      <c r="AO30" s="2">
        <v>46797754</v>
      </c>
    </row>
    <row r="31" spans="1:41" x14ac:dyDescent="0.25">
      <c r="A31" t="s">
        <v>5</v>
      </c>
      <c r="B31" s="4" t="s">
        <v>95</v>
      </c>
      <c r="C31" s="2">
        <v>8310531</v>
      </c>
      <c r="D31" s="2">
        <v>8320503</v>
      </c>
      <c r="E31" s="2">
        <v>8325263</v>
      </c>
      <c r="F31" s="2">
        <v>8329033</v>
      </c>
      <c r="G31" s="2">
        <v>8336605</v>
      </c>
      <c r="H31" s="2">
        <v>8350386</v>
      </c>
      <c r="I31" s="2">
        <v>8369829</v>
      </c>
      <c r="J31" s="2">
        <v>8397804</v>
      </c>
      <c r="K31" s="2">
        <v>8436489</v>
      </c>
      <c r="L31" s="2">
        <v>8492964</v>
      </c>
      <c r="M31" s="2">
        <v>8558835</v>
      </c>
      <c r="N31" s="2">
        <v>8617375</v>
      </c>
      <c r="O31" s="2">
        <v>8668067</v>
      </c>
      <c r="P31" s="2">
        <v>8718561</v>
      </c>
      <c r="Q31" s="2">
        <v>8780745</v>
      </c>
      <c r="R31" s="2">
        <v>8826939</v>
      </c>
      <c r="S31" s="2">
        <v>8840998</v>
      </c>
      <c r="T31" s="2">
        <v>8846062</v>
      </c>
      <c r="U31" s="2">
        <v>8850974</v>
      </c>
      <c r="V31" s="2">
        <v>8857874</v>
      </c>
      <c r="W31" s="2">
        <v>8872109</v>
      </c>
      <c r="X31" s="2">
        <v>8895960</v>
      </c>
      <c r="Y31" s="2">
        <v>8924958</v>
      </c>
      <c r="Z31" s="2">
        <v>8958229</v>
      </c>
      <c r="AA31" s="2">
        <v>8993531</v>
      </c>
      <c r="AB31" s="2">
        <v>9029572</v>
      </c>
      <c r="AC31" s="2">
        <v>9080505</v>
      </c>
      <c r="AD31" s="2">
        <v>9148092</v>
      </c>
      <c r="AE31" s="2">
        <v>9219637</v>
      </c>
      <c r="AF31" s="2">
        <v>9298515</v>
      </c>
      <c r="AG31" s="2">
        <v>9378126</v>
      </c>
      <c r="AH31" s="2">
        <v>9449213</v>
      </c>
      <c r="AI31" s="2">
        <v>9519374</v>
      </c>
      <c r="AJ31" s="2">
        <v>9600379</v>
      </c>
      <c r="AK31" s="2">
        <v>9696110</v>
      </c>
      <c r="AL31" s="2">
        <v>9799186</v>
      </c>
      <c r="AM31" s="2">
        <v>9923085</v>
      </c>
      <c r="AN31" s="2">
        <v>10057698</v>
      </c>
      <c r="AO31" s="2">
        <v>10175214</v>
      </c>
    </row>
    <row r="32" spans="1:41" x14ac:dyDescent="0.25">
      <c r="A32" t="s">
        <v>5</v>
      </c>
      <c r="B32" s="4" t="s">
        <v>26</v>
      </c>
      <c r="C32" s="2">
        <v>47374472</v>
      </c>
      <c r="D32" s="2">
        <v>48326274</v>
      </c>
      <c r="E32" s="2">
        <v>49255900</v>
      </c>
      <c r="F32" s="2">
        <v>50173924</v>
      </c>
      <c r="G32" s="2">
        <v>51094868</v>
      </c>
      <c r="H32" s="2">
        <v>52026901</v>
      </c>
      <c r="I32" s="2">
        <v>52980094</v>
      </c>
      <c r="J32" s="2">
        <v>53945881</v>
      </c>
      <c r="K32" s="2">
        <v>54891520</v>
      </c>
      <c r="L32" s="2">
        <v>55772169</v>
      </c>
      <c r="M32" s="2">
        <v>56558186</v>
      </c>
      <c r="N32" s="2">
        <v>57232465</v>
      </c>
      <c r="O32" s="2">
        <v>57811021</v>
      </c>
      <c r="P32" s="2">
        <v>58337773</v>
      </c>
      <c r="Q32" s="2">
        <v>58875269</v>
      </c>
      <c r="R32" s="2">
        <v>59467274</v>
      </c>
      <c r="S32" s="2">
        <v>60130186</v>
      </c>
      <c r="T32" s="2">
        <v>60846582</v>
      </c>
      <c r="U32" s="2">
        <v>61585103</v>
      </c>
      <c r="V32" s="2">
        <v>62298571</v>
      </c>
      <c r="W32" s="2">
        <v>62952642</v>
      </c>
      <c r="X32" s="2">
        <v>63539196</v>
      </c>
      <c r="Y32" s="2">
        <v>64069087</v>
      </c>
      <c r="Z32" s="2">
        <v>64549866</v>
      </c>
      <c r="AA32" s="2">
        <v>64995299</v>
      </c>
      <c r="AB32" s="2">
        <v>65416189</v>
      </c>
      <c r="AC32" s="2">
        <v>65812536</v>
      </c>
      <c r="AD32" s="2">
        <v>66182067</v>
      </c>
      <c r="AE32" s="2">
        <v>66530984</v>
      </c>
      <c r="AF32" s="2">
        <v>66866839</v>
      </c>
      <c r="AG32" s="2">
        <v>67195028</v>
      </c>
      <c r="AH32" s="2">
        <v>67518382</v>
      </c>
      <c r="AI32" s="2">
        <v>67835957</v>
      </c>
      <c r="AJ32" s="2">
        <v>68144501</v>
      </c>
      <c r="AK32" s="2">
        <v>68438730</v>
      </c>
      <c r="AL32" s="2">
        <v>68714511</v>
      </c>
      <c r="AM32" s="2">
        <v>68971331</v>
      </c>
      <c r="AN32" s="2">
        <v>69209858</v>
      </c>
      <c r="AO32" s="2">
        <v>69428524</v>
      </c>
    </row>
    <row r="33" spans="1:41" x14ac:dyDescent="0.25">
      <c r="A33" t="s">
        <v>5</v>
      </c>
      <c r="B33" s="4" t="s">
        <v>27</v>
      </c>
      <c r="C33" s="2">
        <v>43975971</v>
      </c>
      <c r="D33" s="2">
        <v>44988414</v>
      </c>
      <c r="E33" s="2">
        <v>46025411</v>
      </c>
      <c r="F33" s="2">
        <v>47073472</v>
      </c>
      <c r="G33" s="2">
        <v>48114155</v>
      </c>
      <c r="H33" s="2">
        <v>49133937</v>
      </c>
      <c r="I33" s="2">
        <v>50128541</v>
      </c>
      <c r="J33" s="2">
        <v>51100924</v>
      </c>
      <c r="K33" s="2">
        <v>52053765</v>
      </c>
      <c r="L33" s="2">
        <v>52992487</v>
      </c>
      <c r="M33" s="2">
        <v>53921760</v>
      </c>
      <c r="N33" s="2">
        <v>54840590</v>
      </c>
      <c r="O33" s="2">
        <v>55748948</v>
      </c>
      <c r="P33" s="2">
        <v>56653804</v>
      </c>
      <c r="Q33" s="2">
        <v>57564204</v>
      </c>
      <c r="R33" s="2">
        <v>58486456</v>
      </c>
      <c r="S33" s="2">
        <v>59423282</v>
      </c>
      <c r="T33" s="2">
        <v>60372568</v>
      </c>
      <c r="U33" s="2">
        <v>61329676</v>
      </c>
      <c r="V33" s="2">
        <v>62287397</v>
      </c>
      <c r="W33" s="2">
        <v>63240194</v>
      </c>
      <c r="X33" s="2">
        <v>64192243</v>
      </c>
      <c r="Y33" s="2">
        <v>65145367</v>
      </c>
      <c r="Z33" s="2">
        <v>66089402</v>
      </c>
      <c r="AA33" s="2">
        <v>67010930</v>
      </c>
      <c r="AB33" s="2">
        <v>67903469</v>
      </c>
      <c r="AC33" s="2">
        <v>68756810</v>
      </c>
      <c r="AD33" s="2">
        <v>69581848</v>
      </c>
      <c r="AE33" s="2">
        <v>70418604</v>
      </c>
      <c r="AF33" s="2">
        <v>71321399</v>
      </c>
      <c r="AG33" s="2">
        <v>72326988</v>
      </c>
      <c r="AH33" s="2">
        <v>73443863</v>
      </c>
      <c r="AI33" s="2">
        <v>74653016</v>
      </c>
      <c r="AJ33" s="2">
        <v>75928564</v>
      </c>
      <c r="AK33" s="2">
        <v>77231907</v>
      </c>
      <c r="AL33" s="2">
        <v>78529409</v>
      </c>
      <c r="AM33" s="2">
        <v>79821724</v>
      </c>
      <c r="AN33" s="2">
        <v>81101892</v>
      </c>
      <c r="AO33" s="2">
        <v>82319724</v>
      </c>
    </row>
    <row r="34" spans="1:41" x14ac:dyDescent="0.25">
      <c r="A34" t="s">
        <v>5</v>
      </c>
      <c r="B34" s="4" t="s">
        <v>28</v>
      </c>
      <c r="C34" s="2">
        <v>56314216</v>
      </c>
      <c r="D34" s="2">
        <v>56333829</v>
      </c>
      <c r="E34" s="2">
        <v>56313641</v>
      </c>
      <c r="F34" s="2">
        <v>56332848</v>
      </c>
      <c r="G34" s="2">
        <v>56422072</v>
      </c>
      <c r="H34" s="2">
        <v>56550268</v>
      </c>
      <c r="I34" s="2">
        <v>56681396</v>
      </c>
      <c r="J34" s="2">
        <v>56802050</v>
      </c>
      <c r="K34" s="2">
        <v>56928327</v>
      </c>
      <c r="L34" s="2">
        <v>57076711</v>
      </c>
      <c r="M34" s="2">
        <v>57247586</v>
      </c>
      <c r="N34" s="2">
        <v>57424897</v>
      </c>
      <c r="O34" s="2">
        <v>57580402</v>
      </c>
      <c r="P34" s="2">
        <v>57718614</v>
      </c>
      <c r="Q34" s="2">
        <v>57865745</v>
      </c>
      <c r="R34" s="2">
        <v>58019030</v>
      </c>
      <c r="S34" s="2">
        <v>58166950</v>
      </c>
      <c r="T34" s="2">
        <v>58316954</v>
      </c>
      <c r="U34" s="2">
        <v>58487141</v>
      </c>
      <c r="V34" s="2">
        <v>58682466</v>
      </c>
      <c r="W34" s="2">
        <v>58892514</v>
      </c>
      <c r="X34" s="2">
        <v>59119673</v>
      </c>
      <c r="Y34" s="2">
        <v>59370479</v>
      </c>
      <c r="Z34" s="2">
        <v>59647577</v>
      </c>
      <c r="AA34" s="2">
        <v>59987905</v>
      </c>
      <c r="AB34" s="2">
        <v>60401206</v>
      </c>
      <c r="AC34" s="2">
        <v>60846820</v>
      </c>
      <c r="AD34" s="2">
        <v>61322463</v>
      </c>
      <c r="AE34" s="2">
        <v>61806995</v>
      </c>
      <c r="AF34" s="2">
        <v>62276270</v>
      </c>
      <c r="AG34" s="2">
        <v>62766365</v>
      </c>
      <c r="AH34" s="2">
        <v>63258810</v>
      </c>
      <c r="AI34" s="2">
        <v>63700215</v>
      </c>
      <c r="AJ34" s="2">
        <v>64128273</v>
      </c>
      <c r="AK34" s="2">
        <v>64602298</v>
      </c>
      <c r="AL34" s="2">
        <v>65116219</v>
      </c>
      <c r="AM34" s="2">
        <v>65611593</v>
      </c>
      <c r="AN34" s="2">
        <v>66058859</v>
      </c>
      <c r="AO34" s="2">
        <v>66460344</v>
      </c>
    </row>
    <row r="35" spans="1:41" x14ac:dyDescent="0.25">
      <c r="A35" t="s">
        <v>5</v>
      </c>
      <c r="B35" s="4" t="s">
        <v>29</v>
      </c>
      <c r="C35" s="2">
        <v>18538259</v>
      </c>
      <c r="D35" s="2">
        <v>19120680</v>
      </c>
      <c r="E35" s="2">
        <v>19723322</v>
      </c>
      <c r="F35" s="2">
        <v>20344547</v>
      </c>
      <c r="G35" s="2">
        <v>20981776</v>
      </c>
      <c r="H35" s="2">
        <v>21633796</v>
      </c>
      <c r="I35" s="2">
        <v>22296286</v>
      </c>
      <c r="J35" s="2">
        <v>22971200</v>
      </c>
      <c r="K35" s="2">
        <v>23670808</v>
      </c>
      <c r="L35" s="2">
        <v>24411738</v>
      </c>
      <c r="M35" s="2">
        <v>25203845</v>
      </c>
      <c r="N35" s="2">
        <v>26056594</v>
      </c>
      <c r="O35" s="2">
        <v>26961197</v>
      </c>
      <c r="P35" s="2">
        <v>27887203</v>
      </c>
      <c r="Q35" s="2">
        <v>28792639</v>
      </c>
      <c r="R35" s="2">
        <v>29649135</v>
      </c>
      <c r="S35" s="2">
        <v>30444526</v>
      </c>
      <c r="T35" s="2">
        <v>31192857</v>
      </c>
      <c r="U35" s="2">
        <v>31924196</v>
      </c>
      <c r="V35" s="2">
        <v>32682239</v>
      </c>
      <c r="W35" s="2">
        <v>33499180</v>
      </c>
      <c r="X35" s="2">
        <v>34385856</v>
      </c>
      <c r="Y35" s="2">
        <v>35334788</v>
      </c>
      <c r="Z35" s="2">
        <v>36337782</v>
      </c>
      <c r="AA35" s="2">
        <v>37379767</v>
      </c>
      <c r="AB35" s="2">
        <v>38450320</v>
      </c>
      <c r="AC35" s="2">
        <v>39548663</v>
      </c>
      <c r="AD35" s="2">
        <v>40681414</v>
      </c>
      <c r="AE35" s="2">
        <v>41853944</v>
      </c>
      <c r="AF35" s="2">
        <v>43073834</v>
      </c>
      <c r="AG35" s="2">
        <v>44346525</v>
      </c>
      <c r="AH35" s="2">
        <v>45673338</v>
      </c>
      <c r="AI35" s="2">
        <v>47052481</v>
      </c>
      <c r="AJ35" s="2">
        <v>48482266</v>
      </c>
      <c r="AK35" s="2">
        <v>49959822</v>
      </c>
      <c r="AL35" s="2">
        <v>51482633</v>
      </c>
      <c r="AM35" s="2">
        <v>53050790</v>
      </c>
      <c r="AN35" s="2">
        <v>54663906</v>
      </c>
      <c r="AO35" s="2">
        <v>56318348</v>
      </c>
    </row>
    <row r="36" spans="1:41" x14ac:dyDescent="0.25">
      <c r="A36" t="s">
        <v>5</v>
      </c>
      <c r="B36" s="4" t="s">
        <v>30</v>
      </c>
      <c r="C36" s="2">
        <v>227225000</v>
      </c>
      <c r="D36" s="2">
        <v>229466000</v>
      </c>
      <c r="E36" s="2">
        <v>231664000</v>
      </c>
      <c r="F36" s="2">
        <v>233792000</v>
      </c>
      <c r="G36" s="2">
        <v>235825000</v>
      </c>
      <c r="H36" s="2">
        <v>237924000</v>
      </c>
      <c r="I36" s="2">
        <v>240133000</v>
      </c>
      <c r="J36" s="2">
        <v>242289000</v>
      </c>
      <c r="K36" s="2">
        <v>244499000</v>
      </c>
      <c r="L36" s="2">
        <v>246819000</v>
      </c>
      <c r="M36" s="2">
        <v>249623000</v>
      </c>
      <c r="N36" s="2">
        <v>252981000</v>
      </c>
      <c r="O36" s="2">
        <v>256514000</v>
      </c>
      <c r="P36" s="2">
        <v>259919000</v>
      </c>
      <c r="Q36" s="2">
        <v>263126000</v>
      </c>
      <c r="R36" s="2">
        <v>266278000</v>
      </c>
      <c r="S36" s="2">
        <v>269394000</v>
      </c>
      <c r="T36" s="2">
        <v>272657000</v>
      </c>
      <c r="U36" s="2">
        <v>275854000</v>
      </c>
      <c r="V36" s="2">
        <v>279040000</v>
      </c>
      <c r="W36" s="2">
        <v>282162411</v>
      </c>
      <c r="X36" s="2">
        <v>284968955</v>
      </c>
      <c r="Y36" s="2">
        <v>287625193</v>
      </c>
      <c r="Z36" s="2">
        <v>290107933</v>
      </c>
      <c r="AA36" s="2">
        <v>292805298</v>
      </c>
      <c r="AB36" s="2">
        <v>295516599</v>
      </c>
      <c r="AC36" s="2">
        <v>298379912</v>
      </c>
      <c r="AD36" s="2">
        <v>301231207</v>
      </c>
      <c r="AE36" s="2">
        <v>304093966</v>
      </c>
      <c r="AF36" s="2">
        <v>306771529</v>
      </c>
      <c r="AG36" s="2">
        <v>309321666</v>
      </c>
      <c r="AH36" s="2">
        <v>311556874</v>
      </c>
      <c r="AI36" s="2">
        <v>313830990</v>
      </c>
      <c r="AJ36" s="2">
        <v>315993715</v>
      </c>
      <c r="AK36" s="2">
        <v>318301008</v>
      </c>
      <c r="AL36" s="2">
        <v>320635163</v>
      </c>
      <c r="AM36" s="2">
        <v>322941311</v>
      </c>
      <c r="AN36" s="2">
        <v>324985539</v>
      </c>
      <c r="AO36" s="2">
        <v>326687501</v>
      </c>
    </row>
    <row r="37" spans="1:41" x14ac:dyDescent="0.25">
      <c r="A37" t="s">
        <v>5</v>
      </c>
      <c r="B37" s="4" t="s">
        <v>91</v>
      </c>
      <c r="C37" s="2">
        <v>15182611</v>
      </c>
      <c r="D37" s="2">
        <v>15597886</v>
      </c>
      <c r="E37" s="2">
        <v>16017573</v>
      </c>
      <c r="F37" s="2">
        <v>16443134</v>
      </c>
      <c r="G37" s="2">
        <v>16876703</v>
      </c>
      <c r="H37" s="2">
        <v>17319520</v>
      </c>
      <c r="I37" s="2">
        <v>17772001</v>
      </c>
      <c r="J37" s="2">
        <v>18232730</v>
      </c>
      <c r="K37" s="2">
        <v>18698847</v>
      </c>
      <c r="L37" s="2">
        <v>19166471</v>
      </c>
      <c r="M37" s="2">
        <v>19632665</v>
      </c>
      <c r="N37" s="2">
        <v>20096317</v>
      </c>
      <c r="O37" s="2">
        <v>20557683</v>
      </c>
      <c r="P37" s="2">
        <v>21016901</v>
      </c>
      <c r="Q37" s="2">
        <v>21474549</v>
      </c>
      <c r="R37" s="2">
        <v>21931084</v>
      </c>
      <c r="S37" s="2">
        <v>22385650</v>
      </c>
      <c r="T37" s="2">
        <v>22837743</v>
      </c>
      <c r="U37" s="2">
        <v>23288564</v>
      </c>
      <c r="V37" s="2">
        <v>23739841</v>
      </c>
      <c r="W37" s="2">
        <v>24192446</v>
      </c>
      <c r="X37" s="2">
        <v>24646472</v>
      </c>
      <c r="Y37" s="2">
        <v>25100408</v>
      </c>
      <c r="Z37" s="2">
        <v>25551624</v>
      </c>
      <c r="AA37" s="2">
        <v>25996594</v>
      </c>
      <c r="AB37" s="2">
        <v>26432447</v>
      </c>
      <c r="AC37" s="2">
        <v>26850194</v>
      </c>
      <c r="AD37" s="2">
        <v>27247610</v>
      </c>
      <c r="AE37" s="2">
        <v>27635832</v>
      </c>
      <c r="AF37" s="2">
        <v>28031009</v>
      </c>
      <c r="AG37" s="2">
        <v>28439940</v>
      </c>
      <c r="AH37" s="2">
        <v>28888369</v>
      </c>
      <c r="AI37" s="2">
        <v>29362449</v>
      </c>
      <c r="AJ37" s="2">
        <v>29783571</v>
      </c>
      <c r="AK37" s="2">
        <v>30045134</v>
      </c>
      <c r="AL37" s="2">
        <v>30081829</v>
      </c>
      <c r="AM37" s="2">
        <v>29846179</v>
      </c>
      <c r="AN37" s="2">
        <v>29390409</v>
      </c>
      <c r="AO37" s="2">
        <v>28870195</v>
      </c>
    </row>
    <row r="38" spans="1:41" x14ac:dyDescent="0.25">
      <c r="A38" t="s">
        <v>5</v>
      </c>
      <c r="B38" s="4" t="s">
        <v>31</v>
      </c>
      <c r="C38" s="2">
        <v>54281846</v>
      </c>
      <c r="D38" s="2">
        <v>55522803</v>
      </c>
      <c r="E38" s="2">
        <v>56814306</v>
      </c>
      <c r="F38" s="2">
        <v>58148384</v>
      </c>
      <c r="G38" s="2">
        <v>59512619</v>
      </c>
      <c r="H38" s="2">
        <v>60896721</v>
      </c>
      <c r="I38" s="2">
        <v>62293856</v>
      </c>
      <c r="J38" s="2">
        <v>63701972</v>
      </c>
      <c r="K38" s="2">
        <v>65120439</v>
      </c>
      <c r="L38" s="2">
        <v>66550234</v>
      </c>
      <c r="M38" s="2">
        <v>67988862</v>
      </c>
      <c r="N38" s="2">
        <v>69436954</v>
      </c>
      <c r="O38" s="2">
        <v>70883481</v>
      </c>
      <c r="P38" s="2">
        <v>72300308</v>
      </c>
      <c r="Q38" s="2">
        <v>73651218</v>
      </c>
      <c r="R38" s="2">
        <v>74910461</v>
      </c>
      <c r="S38" s="2">
        <v>76068743</v>
      </c>
      <c r="T38" s="2">
        <v>77133214</v>
      </c>
      <c r="U38" s="2">
        <v>78115710</v>
      </c>
      <c r="V38" s="2">
        <v>79035871</v>
      </c>
      <c r="W38" s="2">
        <v>79910412</v>
      </c>
      <c r="X38" s="2">
        <v>80742499</v>
      </c>
      <c r="Y38" s="2">
        <v>81534407</v>
      </c>
      <c r="Z38" s="2">
        <v>82301656</v>
      </c>
      <c r="AA38" s="2">
        <v>83062821</v>
      </c>
      <c r="AB38" s="2">
        <v>83832661</v>
      </c>
      <c r="AC38" s="2">
        <v>84617540</v>
      </c>
      <c r="AD38" s="2">
        <v>85419591</v>
      </c>
      <c r="AE38" s="2">
        <v>86243413</v>
      </c>
      <c r="AF38" s="2">
        <v>87092252</v>
      </c>
      <c r="AG38" s="2">
        <v>87967651</v>
      </c>
      <c r="AH38" s="2">
        <v>88871561</v>
      </c>
      <c r="AI38" s="2">
        <v>89802487</v>
      </c>
      <c r="AJ38" s="2">
        <v>90753472</v>
      </c>
      <c r="AK38" s="2">
        <v>91714595</v>
      </c>
      <c r="AL38" s="2">
        <v>92677076</v>
      </c>
      <c r="AM38" s="2">
        <v>93638724</v>
      </c>
      <c r="AN38" s="2">
        <v>94596642</v>
      </c>
      <c r="AO38" s="2">
        <v>95540395</v>
      </c>
    </row>
    <row r="39" spans="1:41" x14ac:dyDescent="0.25">
      <c r="A39" t="s">
        <v>5</v>
      </c>
      <c r="B39" s="4" t="s">
        <v>92</v>
      </c>
      <c r="C39" s="2">
        <v>7408624</v>
      </c>
      <c r="D39" s="2">
        <v>7675591</v>
      </c>
      <c r="E39" s="2">
        <v>7958241</v>
      </c>
      <c r="F39" s="2">
        <v>8254747</v>
      </c>
      <c r="G39" s="2">
        <v>8562249</v>
      </c>
      <c r="H39" s="2">
        <v>8877489</v>
      </c>
      <c r="I39" s="2">
        <v>9200149</v>
      </c>
      <c r="J39" s="2">
        <v>9527203</v>
      </c>
      <c r="K39" s="2">
        <v>9849125</v>
      </c>
      <c r="L39" s="2">
        <v>10153852</v>
      </c>
      <c r="M39" s="2">
        <v>10432421</v>
      </c>
      <c r="N39" s="2">
        <v>10680995</v>
      </c>
      <c r="O39" s="2">
        <v>10900502</v>
      </c>
      <c r="P39" s="2">
        <v>11092766</v>
      </c>
      <c r="Q39" s="2">
        <v>11261744</v>
      </c>
      <c r="R39" s="2">
        <v>11410714</v>
      </c>
      <c r="S39" s="2">
        <v>11541217</v>
      </c>
      <c r="T39" s="2">
        <v>11653242</v>
      </c>
      <c r="U39" s="2">
        <v>11747072</v>
      </c>
      <c r="V39" s="2">
        <v>11822719</v>
      </c>
      <c r="W39" s="2">
        <v>11881477</v>
      </c>
      <c r="X39" s="2">
        <v>11923914</v>
      </c>
      <c r="Y39" s="2">
        <v>11954290</v>
      </c>
      <c r="Z39" s="2">
        <v>11982224</v>
      </c>
      <c r="AA39" s="2">
        <v>12019912</v>
      </c>
      <c r="AB39" s="2">
        <v>12076699</v>
      </c>
      <c r="AC39" s="2">
        <v>12155491</v>
      </c>
      <c r="AD39" s="2">
        <v>12255922</v>
      </c>
      <c r="AE39" s="2">
        <v>12379549</v>
      </c>
      <c r="AF39" s="2">
        <v>12526968</v>
      </c>
      <c r="AG39" s="2">
        <v>12697723</v>
      </c>
      <c r="AH39" s="2">
        <v>12894316</v>
      </c>
      <c r="AI39" s="2">
        <v>13115131</v>
      </c>
      <c r="AJ39" s="2">
        <v>13350356</v>
      </c>
      <c r="AK39" s="2">
        <v>13586681</v>
      </c>
      <c r="AL39" s="2">
        <v>13814629</v>
      </c>
      <c r="AM39" s="2">
        <v>14030390</v>
      </c>
      <c r="AN39" s="2">
        <v>14236745</v>
      </c>
      <c r="AO39" s="2">
        <v>14439018</v>
      </c>
    </row>
    <row r="44" spans="1:41" x14ac:dyDescent="0.25">
      <c r="B44" s="1"/>
    </row>
    <row r="50" spans="2:2" x14ac:dyDescent="0.25">
      <c r="B50" s="1"/>
    </row>
    <row r="56" spans="2:2" x14ac:dyDescent="0.25">
      <c r="B56" s="1"/>
    </row>
    <row r="62" spans="2:2" x14ac:dyDescent="0.25">
      <c r="B62" s="1"/>
    </row>
    <row r="68" spans="2:41" x14ac:dyDescent="0.25">
      <c r="B68" s="1"/>
    </row>
    <row r="70" spans="2:41" ht="30" x14ac:dyDescent="0.25">
      <c r="AN70" s="6" t="s">
        <v>84</v>
      </c>
      <c r="AO70" s="8" t="e">
        <f>#REF!/7592000000</f>
        <v>#REF!</v>
      </c>
    </row>
    <row r="72" spans="2:41" x14ac:dyDescent="0.25">
      <c r="B72" s="1"/>
    </row>
  </sheetData>
  <sortState xmlns:xlrd2="http://schemas.microsoft.com/office/spreadsheetml/2017/richdata2" ref="A5:AO39">
    <sortCondition ref="B7:B39"/>
  </sortState>
  <hyperlinks>
    <hyperlink ref="B2" r:id="rId1" xr:uid="{3069171F-1906-40E9-83C7-D324300DA9AB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81FD3-2033-4636-B0C3-A2016A0239E3}">
  <dimension ref="A1:AO39"/>
  <sheetViews>
    <sheetView topLeftCell="A7" workbookViewId="0">
      <pane xSplit="2" topLeftCell="AE1" activePane="topRight" state="frozen"/>
      <selection activeCell="A2" sqref="A2"/>
      <selection pane="topRight" activeCell="D39" sqref="D39:AO39"/>
    </sheetView>
  </sheetViews>
  <sheetFormatPr defaultRowHeight="15" x14ac:dyDescent="0.25"/>
  <cols>
    <col min="1" max="1" width="7.7109375" customWidth="1"/>
    <col min="2" max="2" width="20.7109375" customWidth="1"/>
    <col min="3" max="3" width="20.7109375" hidden="1" customWidth="1"/>
    <col min="4" max="62" width="20.7109375" customWidth="1"/>
  </cols>
  <sheetData>
    <row r="1" spans="1:41" x14ac:dyDescent="0.25">
      <c r="B1" t="s">
        <v>0</v>
      </c>
    </row>
    <row r="2" spans="1:41" ht="150" x14ac:dyDescent="0.25">
      <c r="A2" s="6" t="s">
        <v>76</v>
      </c>
      <c r="B2" s="1" t="s">
        <v>77</v>
      </c>
    </row>
    <row r="4" spans="1:41" x14ac:dyDescent="0.25">
      <c r="A4" t="s">
        <v>3</v>
      </c>
      <c r="B4" s="4" t="s">
        <v>4</v>
      </c>
      <c r="C4" s="5">
        <v>1980</v>
      </c>
      <c r="D4" s="5">
        <v>1981</v>
      </c>
      <c r="E4" s="5">
        <v>1982</v>
      </c>
      <c r="F4" s="5">
        <v>1983</v>
      </c>
      <c r="G4" s="5">
        <v>1984</v>
      </c>
      <c r="H4" s="5">
        <v>1985</v>
      </c>
      <c r="I4" s="5">
        <v>1986</v>
      </c>
      <c r="J4" s="5">
        <v>1987</v>
      </c>
      <c r="K4" s="5">
        <v>1988</v>
      </c>
      <c r="L4" s="5">
        <v>1989</v>
      </c>
      <c r="M4" s="5">
        <v>1990</v>
      </c>
      <c r="N4" s="5">
        <v>1991</v>
      </c>
      <c r="O4" s="5">
        <v>1992</v>
      </c>
      <c r="P4" s="5">
        <v>1993</v>
      </c>
      <c r="Q4" s="5">
        <v>1994</v>
      </c>
      <c r="R4" s="5">
        <v>1995</v>
      </c>
      <c r="S4" s="5">
        <v>1996</v>
      </c>
      <c r="T4" s="5">
        <v>1997</v>
      </c>
      <c r="U4" s="5">
        <v>1998</v>
      </c>
      <c r="V4" s="5">
        <v>1999</v>
      </c>
      <c r="W4" s="5">
        <v>2000</v>
      </c>
      <c r="X4" s="5">
        <v>2001</v>
      </c>
      <c r="Y4" s="5">
        <v>2002</v>
      </c>
      <c r="Z4" s="5">
        <v>2003</v>
      </c>
      <c r="AA4" s="5">
        <v>2004</v>
      </c>
      <c r="AB4" s="5">
        <v>2005</v>
      </c>
      <c r="AC4" s="5">
        <v>2006</v>
      </c>
      <c r="AD4" s="5">
        <v>2007</v>
      </c>
      <c r="AE4" s="5">
        <v>2008</v>
      </c>
      <c r="AF4" s="5">
        <v>2009</v>
      </c>
      <c r="AG4" s="5">
        <v>2010</v>
      </c>
      <c r="AH4" s="5">
        <v>2011</v>
      </c>
      <c r="AI4" s="5">
        <v>2012</v>
      </c>
      <c r="AJ4" s="5">
        <v>2013</v>
      </c>
      <c r="AK4" s="5">
        <v>2014</v>
      </c>
      <c r="AL4" s="5">
        <v>2015</v>
      </c>
      <c r="AM4" s="5">
        <v>2016</v>
      </c>
      <c r="AN4" s="5">
        <v>2017</v>
      </c>
      <c r="AO4" s="5">
        <v>2018</v>
      </c>
    </row>
    <row r="5" spans="1:41" x14ac:dyDescent="0.25">
      <c r="A5" t="s">
        <v>78</v>
      </c>
      <c r="B5" s="4" t="s">
        <v>90</v>
      </c>
      <c r="C5" s="3">
        <v>24866772000</v>
      </c>
      <c r="D5" s="3">
        <v>26323224000</v>
      </c>
      <c r="E5" s="3">
        <v>25665534000</v>
      </c>
      <c r="F5" s="3">
        <v>24860943000</v>
      </c>
      <c r="G5" s="3">
        <v>25891352000</v>
      </c>
      <c r="H5" s="3">
        <v>26977114000</v>
      </c>
      <c r="I5" s="3">
        <v>27959380000</v>
      </c>
      <c r="J5" s="3">
        <v>25712703000</v>
      </c>
      <c r="K5" s="3">
        <v>26009994000</v>
      </c>
      <c r="L5" s="3">
        <v>24928164000</v>
      </c>
      <c r="M5" s="3">
        <v>27871097000</v>
      </c>
      <c r="N5" s="3">
        <v>28253742000</v>
      </c>
      <c r="O5" s="3">
        <v>27915412000</v>
      </c>
      <c r="P5" s="3">
        <v>28326263000</v>
      </c>
      <c r="Q5" s="3">
        <v>29439170000</v>
      </c>
      <c r="R5" s="3">
        <v>30389577000</v>
      </c>
      <c r="S5" s="3">
        <v>29704387000</v>
      </c>
      <c r="T5" s="3">
        <v>31577353000</v>
      </c>
      <c r="U5" s="3">
        <v>33010301000</v>
      </c>
      <c r="V5" s="3">
        <v>34124335000</v>
      </c>
      <c r="W5" s="3">
        <v>34371408000</v>
      </c>
      <c r="X5" s="3">
        <v>34068002000</v>
      </c>
      <c r="Y5" s="3">
        <v>33646648000</v>
      </c>
      <c r="Z5" s="3">
        <v>35002546000</v>
      </c>
      <c r="AA5" s="3">
        <v>36520676000</v>
      </c>
      <c r="AB5" s="3">
        <v>40641903000</v>
      </c>
      <c r="AC5" s="3">
        <v>40217889000</v>
      </c>
      <c r="AD5" s="3">
        <v>43731141000</v>
      </c>
      <c r="AE5" s="3">
        <v>44009841000</v>
      </c>
      <c r="AF5" s="3">
        <v>39159370000</v>
      </c>
      <c r="AG5" s="3">
        <v>42093238000</v>
      </c>
      <c r="AH5" s="3">
        <v>43336200000</v>
      </c>
      <c r="AI5" s="3">
        <v>41317072000</v>
      </c>
      <c r="AJ5" s="3">
        <v>44608625000</v>
      </c>
      <c r="AK5" s="3">
        <v>45014873000</v>
      </c>
      <c r="AL5" s="3">
        <v>48758857000</v>
      </c>
      <c r="AM5" s="3">
        <v>47240285000</v>
      </c>
      <c r="AN5" s="3">
        <v>49532283000</v>
      </c>
      <c r="AO5" s="3">
        <v>46570669000</v>
      </c>
    </row>
    <row r="6" spans="1:41" x14ac:dyDescent="0.25">
      <c r="A6" t="s">
        <v>78</v>
      </c>
      <c r="B6" s="4" t="s">
        <v>6</v>
      </c>
      <c r="C6" s="3">
        <v>16651148515</v>
      </c>
      <c r="D6" s="3">
        <v>18313682337</v>
      </c>
      <c r="E6" s="3">
        <v>16235595352</v>
      </c>
      <c r="F6" s="3">
        <v>20233789836</v>
      </c>
      <c r="G6" s="3">
        <v>19442800478</v>
      </c>
      <c r="H6" s="3">
        <v>19149407561</v>
      </c>
      <c r="I6" s="3">
        <v>19482271428</v>
      </c>
      <c r="J6" s="3">
        <v>19027870634</v>
      </c>
      <c r="K6" s="3">
        <v>19932524418</v>
      </c>
      <c r="L6" s="3">
        <v>19832816664</v>
      </c>
      <c r="M6" s="3">
        <v>20549895133</v>
      </c>
      <c r="N6" s="3">
        <v>19691152339</v>
      </c>
      <c r="O6" s="3">
        <v>21668090009</v>
      </c>
      <c r="P6" s="3">
        <v>22614462470</v>
      </c>
      <c r="Q6" s="3">
        <v>20351446951</v>
      </c>
      <c r="R6" s="3">
        <v>23422413139</v>
      </c>
      <c r="S6" s="3">
        <v>25693011871</v>
      </c>
      <c r="T6" s="3">
        <v>25475651050</v>
      </c>
      <c r="U6" s="3">
        <v>27188324999</v>
      </c>
      <c r="V6" s="3">
        <v>28733878533</v>
      </c>
      <c r="W6" s="3">
        <v>28477754457</v>
      </c>
      <c r="X6" s="3">
        <v>28880297921</v>
      </c>
      <c r="Y6" s="3">
        <v>29874630553</v>
      </c>
      <c r="Z6" s="3">
        <v>23688341584</v>
      </c>
      <c r="AA6" s="3">
        <v>30146624300</v>
      </c>
      <c r="AB6" s="3">
        <v>28918531481</v>
      </c>
      <c r="AC6" s="3">
        <v>30713770178</v>
      </c>
      <c r="AD6" s="3">
        <v>24496165984</v>
      </c>
      <c r="AE6" s="3">
        <v>26568924802</v>
      </c>
      <c r="AF6" s="3">
        <v>28381365084</v>
      </c>
      <c r="AG6" s="3">
        <v>28739828567</v>
      </c>
      <c r="AH6" s="3">
        <v>30396286240</v>
      </c>
      <c r="AI6" s="3">
        <v>32525594145</v>
      </c>
      <c r="AJ6" s="3">
        <v>32132665621</v>
      </c>
      <c r="AK6" s="3">
        <v>32887129352.000004</v>
      </c>
      <c r="AL6" s="3">
        <v>32671792349</v>
      </c>
      <c r="AM6" s="3">
        <v>32181512679</v>
      </c>
      <c r="AN6" s="3">
        <v>36375654012</v>
      </c>
      <c r="AO6" s="3">
        <v>32296166101</v>
      </c>
    </row>
    <row r="7" spans="1:41" x14ac:dyDescent="0.25">
      <c r="A7" t="s">
        <v>78</v>
      </c>
      <c r="B7" s="4" t="s">
        <v>7</v>
      </c>
      <c r="C7" s="3">
        <v>7621950680</v>
      </c>
      <c r="D7" s="3">
        <v>7586531697</v>
      </c>
      <c r="E7" s="3">
        <v>7840893726</v>
      </c>
      <c r="F7" s="3">
        <v>8030077396</v>
      </c>
      <c r="G7" s="3">
        <v>8109240498</v>
      </c>
      <c r="H7" s="3">
        <v>8397674439</v>
      </c>
      <c r="I7" s="3">
        <v>8402939860</v>
      </c>
      <c r="J7" s="3">
        <v>8374377060.000001</v>
      </c>
      <c r="K7" s="3">
        <v>8524175681.999999</v>
      </c>
      <c r="L7" s="3">
        <v>9238863525</v>
      </c>
      <c r="M7" s="3">
        <v>9338587252</v>
      </c>
      <c r="N7" s="3">
        <v>9460377527</v>
      </c>
      <c r="O7" s="3">
        <v>9580021942</v>
      </c>
      <c r="P7" s="3">
        <v>9579775882</v>
      </c>
      <c r="Q7" s="3">
        <v>9232882524</v>
      </c>
      <c r="R7" s="3">
        <v>9640085919</v>
      </c>
      <c r="S7" s="3">
        <v>10166719026</v>
      </c>
      <c r="T7" s="3">
        <v>10301201342</v>
      </c>
      <c r="U7" s="3">
        <v>10725258840</v>
      </c>
      <c r="V7" s="3">
        <v>12183274485</v>
      </c>
      <c r="W7" s="3">
        <v>12930926422</v>
      </c>
      <c r="X7" s="3">
        <v>12680696317</v>
      </c>
      <c r="Y7" s="3">
        <v>13015954176</v>
      </c>
      <c r="Z7" s="3">
        <v>13353013484</v>
      </c>
      <c r="AA7" s="3">
        <v>13147428770</v>
      </c>
      <c r="AB7" s="3">
        <v>14997891818</v>
      </c>
      <c r="AC7" s="3">
        <v>15311826480</v>
      </c>
      <c r="AD7" s="3">
        <v>16215246679</v>
      </c>
      <c r="AE7" s="3">
        <v>17357058188</v>
      </c>
      <c r="AF7" s="3">
        <v>17218485217</v>
      </c>
      <c r="AG7" s="3">
        <v>18404247823</v>
      </c>
      <c r="AH7" s="3">
        <v>19035285332</v>
      </c>
      <c r="AI7" s="3">
        <v>19295087956</v>
      </c>
      <c r="AJ7" s="3">
        <v>19903256344</v>
      </c>
      <c r="AK7" s="3">
        <v>20810644990</v>
      </c>
      <c r="AL7" s="3">
        <v>21499857421</v>
      </c>
      <c r="AM7" s="3">
        <v>21426994302</v>
      </c>
      <c r="AN7" s="3">
        <v>23119032893</v>
      </c>
      <c r="AO7" s="3">
        <v>23322394739</v>
      </c>
    </row>
    <row r="8" spans="1:41" x14ac:dyDescent="0.25">
      <c r="A8" t="s">
        <v>78</v>
      </c>
      <c r="B8" s="4" t="s">
        <v>8</v>
      </c>
      <c r="C8" s="3">
        <v>48733350754</v>
      </c>
      <c r="D8" s="3">
        <v>49725484362</v>
      </c>
      <c r="E8" s="3">
        <v>51609985832</v>
      </c>
      <c r="F8" s="3">
        <v>50194052981</v>
      </c>
      <c r="G8" s="3">
        <v>54047950564</v>
      </c>
      <c r="H8" s="3">
        <v>57599350632</v>
      </c>
      <c r="I8" s="3">
        <v>56846348665</v>
      </c>
      <c r="J8" s="3">
        <v>61827504556</v>
      </c>
      <c r="K8" s="3">
        <v>64713045738</v>
      </c>
      <c r="L8" s="3">
        <v>67375730629</v>
      </c>
      <c r="M8" s="3">
        <v>64415397323</v>
      </c>
      <c r="N8" s="3">
        <v>67170092501.000008</v>
      </c>
      <c r="O8" s="3">
        <v>71687085235</v>
      </c>
      <c r="P8" s="3">
        <v>73125873865</v>
      </c>
      <c r="Q8" s="3">
        <v>79196627744</v>
      </c>
      <c r="R8" s="3">
        <v>83911731492</v>
      </c>
      <c r="S8" s="3">
        <v>81928176756</v>
      </c>
      <c r="T8" s="3">
        <v>86100823848</v>
      </c>
      <c r="U8" s="3">
        <v>87350724975</v>
      </c>
      <c r="V8" s="3">
        <v>94236001277</v>
      </c>
      <c r="W8" s="3">
        <v>97101404125</v>
      </c>
      <c r="X8" s="3">
        <v>102487875335</v>
      </c>
      <c r="Y8" s="3">
        <v>109100619236</v>
      </c>
      <c r="Z8" s="3">
        <v>118740349461</v>
      </c>
      <c r="AA8" s="3">
        <v>122237568039</v>
      </c>
      <c r="AB8" s="3">
        <v>122839659385</v>
      </c>
      <c r="AC8" s="3">
        <v>128380745911</v>
      </c>
      <c r="AD8" s="3">
        <v>137110341071</v>
      </c>
      <c r="AE8" s="3">
        <v>145464341567</v>
      </c>
      <c r="AF8" s="3">
        <v>143625391359</v>
      </c>
      <c r="AG8" s="3">
        <v>151791558472</v>
      </c>
      <c r="AH8" s="3">
        <v>158774243816</v>
      </c>
      <c r="AI8" s="3">
        <v>156109604887</v>
      </c>
      <c r="AJ8" s="3">
        <v>167520459810</v>
      </c>
      <c r="AK8" s="3">
        <v>171521737260</v>
      </c>
      <c r="AL8" s="3">
        <v>176815424963</v>
      </c>
      <c r="AM8" s="3">
        <v>171682626535</v>
      </c>
      <c r="AN8" s="3">
        <v>186891515470</v>
      </c>
      <c r="AO8" s="3">
        <v>188751894297</v>
      </c>
    </row>
    <row r="9" spans="1:41" x14ac:dyDescent="0.25">
      <c r="A9" t="s">
        <v>78</v>
      </c>
      <c r="B9" s="4" t="s">
        <v>9</v>
      </c>
      <c r="C9" s="3">
        <v>272895493850.00003</v>
      </c>
      <c r="D9" s="3">
        <v>285207015488</v>
      </c>
      <c r="E9" s="3">
        <v>308814087697</v>
      </c>
      <c r="F9" s="3">
        <v>329605591533</v>
      </c>
      <c r="G9" s="3">
        <v>355989788433</v>
      </c>
      <c r="H9" s="3">
        <v>358828698756</v>
      </c>
      <c r="I9" s="3">
        <v>372326889213</v>
      </c>
      <c r="J9" s="3">
        <v>391512251859</v>
      </c>
      <c r="K9" s="3">
        <v>398542778367</v>
      </c>
      <c r="L9" s="3">
        <v>410727957014</v>
      </c>
      <c r="M9" s="3">
        <v>444842735294</v>
      </c>
      <c r="N9" s="3">
        <v>461150235759</v>
      </c>
      <c r="O9" s="3">
        <v>488044840846</v>
      </c>
      <c r="P9" s="3">
        <v>528271374375</v>
      </c>
      <c r="Q9" s="3">
        <v>554889461566</v>
      </c>
      <c r="R9" s="3">
        <v>607290620722</v>
      </c>
      <c r="S9" s="3">
        <v>635956625361</v>
      </c>
      <c r="T9" s="3">
        <v>662546608776</v>
      </c>
      <c r="U9" s="3">
        <v>703699588447</v>
      </c>
      <c r="V9" s="3">
        <v>732991251889</v>
      </c>
      <c r="W9" s="3">
        <v>750431066278</v>
      </c>
      <c r="X9" s="3">
        <v>763043950013</v>
      </c>
      <c r="Y9" s="3">
        <v>796365060218</v>
      </c>
      <c r="Z9" s="3">
        <v>802977923793</v>
      </c>
      <c r="AA9" s="3">
        <v>845558271478</v>
      </c>
      <c r="AB9" s="3">
        <v>875396839649</v>
      </c>
      <c r="AC9" s="3">
        <v>895805081335</v>
      </c>
      <c r="AD9" s="3">
        <v>918446528988</v>
      </c>
      <c r="AE9" s="3">
        <v>974665036055</v>
      </c>
      <c r="AF9" s="3">
        <v>994780243473</v>
      </c>
      <c r="AG9" s="3">
        <v>1021036233473</v>
      </c>
      <c r="AH9" s="3">
        <v>1053044868257.9999</v>
      </c>
      <c r="AI9" s="3">
        <v>1089609873931</v>
      </c>
      <c r="AJ9" s="3">
        <v>1106870529436</v>
      </c>
      <c r="AK9" s="3">
        <v>1122407305948</v>
      </c>
      <c r="AL9" s="3">
        <v>1155697179899</v>
      </c>
      <c r="AM9" s="3">
        <v>1158238138288</v>
      </c>
      <c r="AN9" s="3">
        <v>1172471123255</v>
      </c>
      <c r="AO9" s="3">
        <v>1178419455634</v>
      </c>
    </row>
    <row r="10" spans="1:41" x14ac:dyDescent="0.25">
      <c r="A10" t="s">
        <v>78</v>
      </c>
      <c r="B10" s="4" t="s">
        <v>10</v>
      </c>
      <c r="C10" s="3">
        <v>9155926622</v>
      </c>
      <c r="D10" s="3">
        <v>9470149705</v>
      </c>
      <c r="E10" s="3">
        <v>9129914639</v>
      </c>
      <c r="F10" s="3">
        <v>9072768875</v>
      </c>
      <c r="G10" s="3">
        <v>9328818247</v>
      </c>
      <c r="H10" s="3">
        <v>9297676128</v>
      </c>
      <c r="I10" s="3">
        <v>9725091451</v>
      </c>
      <c r="J10" s="3">
        <v>9992947848</v>
      </c>
      <c r="K10" s="3">
        <v>10562635182</v>
      </c>
      <c r="L10" s="3">
        <v>11133603393</v>
      </c>
      <c r="M10" s="3">
        <v>11825418594</v>
      </c>
      <c r="N10" s="3">
        <v>11764827863</v>
      </c>
      <c r="O10" s="3">
        <v>11709556822</v>
      </c>
      <c r="P10" s="3">
        <v>12213922157</v>
      </c>
      <c r="Q10" s="3">
        <v>12598965271</v>
      </c>
      <c r="R10" s="3">
        <v>13176309498</v>
      </c>
      <c r="S10" s="3">
        <v>13118845784</v>
      </c>
      <c r="T10" s="3">
        <v>13336488512</v>
      </c>
      <c r="U10" s="3">
        <v>12943861159</v>
      </c>
      <c r="V10" s="3">
        <v>13553801234</v>
      </c>
      <c r="W10" s="3">
        <v>13675011323</v>
      </c>
      <c r="X10" s="3">
        <v>13968498677</v>
      </c>
      <c r="Y10" s="3">
        <v>14223843296</v>
      </c>
      <c r="Z10" s="3">
        <v>14834628285</v>
      </c>
      <c r="AA10" s="3">
        <v>15284819685</v>
      </c>
      <c r="AB10" s="3">
        <v>15466153956</v>
      </c>
      <c r="AC10" s="3">
        <v>16217749589</v>
      </c>
      <c r="AD10" s="3">
        <v>16858477501.000002</v>
      </c>
      <c r="AE10" s="3">
        <v>17566547104</v>
      </c>
      <c r="AF10" s="3">
        <v>16895153739.000002</v>
      </c>
      <c r="AG10" s="3">
        <v>16474403393</v>
      </c>
      <c r="AH10" s="3">
        <v>16951520810.999998</v>
      </c>
      <c r="AI10" s="3">
        <v>18883321440</v>
      </c>
      <c r="AJ10" s="3">
        <v>19636738362</v>
      </c>
      <c r="AK10" s="3">
        <v>19799479457</v>
      </c>
      <c r="AL10" s="3">
        <v>20763914481</v>
      </c>
      <c r="AM10" s="3">
        <v>21280642209</v>
      </c>
      <c r="AN10" s="3">
        <v>22265419709</v>
      </c>
      <c r="AO10" s="3">
        <v>22091787599</v>
      </c>
    </row>
    <row r="11" spans="1:41" x14ac:dyDescent="0.25">
      <c r="A11" t="s">
        <v>78</v>
      </c>
      <c r="B11" s="4" t="s">
        <v>11</v>
      </c>
      <c r="C11" s="3">
        <v>7950258455</v>
      </c>
      <c r="D11" s="3">
        <v>8127046356</v>
      </c>
      <c r="E11" s="3">
        <v>8639242286</v>
      </c>
      <c r="F11" s="3">
        <v>8880954671</v>
      </c>
      <c r="G11" s="3">
        <v>8988389882</v>
      </c>
      <c r="H11" s="3">
        <v>9441514479</v>
      </c>
      <c r="I11" s="3">
        <v>9884224400</v>
      </c>
      <c r="J11" s="3">
        <v>10235308197</v>
      </c>
      <c r="K11" s="3">
        <v>10451941845</v>
      </c>
      <c r="L11" s="3">
        <v>10842399327</v>
      </c>
      <c r="M11" s="3">
        <v>13841640441</v>
      </c>
      <c r="N11" s="3">
        <v>15022162391</v>
      </c>
      <c r="O11" s="3">
        <v>15839312042</v>
      </c>
      <c r="P11" s="3">
        <v>16356617092</v>
      </c>
      <c r="Q11" s="3">
        <v>16566005663</v>
      </c>
      <c r="R11" s="3">
        <v>17882539682</v>
      </c>
      <c r="S11" s="3">
        <v>18833102490</v>
      </c>
      <c r="T11" s="3">
        <v>19743024378</v>
      </c>
      <c r="U11" s="3">
        <v>19835485863</v>
      </c>
      <c r="V11" s="3">
        <v>20809595430</v>
      </c>
      <c r="W11" s="3">
        <v>21545757834</v>
      </c>
      <c r="X11" s="3">
        <v>21433110708</v>
      </c>
      <c r="Y11" s="3">
        <v>23417841513</v>
      </c>
      <c r="Z11" s="3">
        <v>24352720046</v>
      </c>
      <c r="AA11" s="3">
        <v>24442269985</v>
      </c>
      <c r="AB11" s="3">
        <v>25731599768</v>
      </c>
      <c r="AC11" s="3">
        <v>26526826318</v>
      </c>
      <c r="AD11" s="3">
        <v>27454178561</v>
      </c>
      <c r="AE11" s="3">
        <v>28587975481</v>
      </c>
      <c r="AF11" s="3">
        <v>28329690140</v>
      </c>
      <c r="AG11" s="3">
        <v>27252760490</v>
      </c>
      <c r="AH11" s="3">
        <v>28275232041</v>
      </c>
      <c r="AI11" s="3">
        <v>29744576969</v>
      </c>
      <c r="AJ11" s="3">
        <v>29649870081</v>
      </c>
      <c r="AK11" s="3">
        <v>30079521134</v>
      </c>
      <c r="AL11" s="3">
        <v>30236999836</v>
      </c>
      <c r="AM11" s="3">
        <v>29663976925</v>
      </c>
      <c r="AN11" s="3">
        <v>30304457520</v>
      </c>
      <c r="AO11" s="3">
        <v>28581364737</v>
      </c>
    </row>
    <row r="12" spans="1:41" x14ac:dyDescent="0.25">
      <c r="A12" t="s">
        <v>78</v>
      </c>
      <c r="B12" s="4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5202873797</v>
      </c>
      <c r="Q12" s="3">
        <v>5167214967</v>
      </c>
      <c r="R12" s="3">
        <v>5826662307</v>
      </c>
      <c r="S12" s="3">
        <v>6865040239</v>
      </c>
      <c r="T12" s="3">
        <v>6893066833</v>
      </c>
      <c r="U12" s="3">
        <v>6366837888</v>
      </c>
      <c r="V12" s="3">
        <v>6857533855</v>
      </c>
      <c r="W12" s="3">
        <v>6950348316</v>
      </c>
      <c r="X12" s="3">
        <v>7693456984</v>
      </c>
      <c r="Y12" s="3">
        <v>8929871961</v>
      </c>
      <c r="Z12" s="3">
        <v>9172985725</v>
      </c>
      <c r="AA12" s="3">
        <v>9696714776</v>
      </c>
      <c r="AB12" s="3">
        <v>10608281380</v>
      </c>
      <c r="AC12" s="3">
        <v>10907324909</v>
      </c>
      <c r="AD12" s="3">
        <v>11087808969</v>
      </c>
      <c r="AE12" s="3">
        <v>12084081887</v>
      </c>
      <c r="AF12" s="3">
        <v>12894883998</v>
      </c>
      <c r="AG12" s="3">
        <v>14748829973</v>
      </c>
      <c r="AH12" s="3">
        <v>14608983549</v>
      </c>
      <c r="AI12" s="3">
        <v>15432085852</v>
      </c>
      <c r="AJ12" s="3">
        <v>15899125473</v>
      </c>
      <c r="AK12" s="3">
        <v>16747187792</v>
      </c>
      <c r="AL12" s="3">
        <v>17432997411</v>
      </c>
      <c r="AM12" s="3">
        <v>17299291395</v>
      </c>
      <c r="AN12" s="3">
        <v>17485396789</v>
      </c>
      <c r="AO12" s="3">
        <v>17113136036</v>
      </c>
    </row>
    <row r="13" spans="1:41" x14ac:dyDescent="0.25">
      <c r="A13" t="s">
        <v>78</v>
      </c>
      <c r="B13" s="4" t="s">
        <v>85</v>
      </c>
      <c r="C13" s="3">
        <v>76097084000</v>
      </c>
      <c r="D13" s="3">
        <v>71370745000</v>
      </c>
      <c r="E13" s="3">
        <v>79664577000</v>
      </c>
      <c r="F13" s="3">
        <v>74828304000</v>
      </c>
      <c r="G13" s="3">
        <v>77625296000</v>
      </c>
      <c r="H13" s="3">
        <v>76717262000</v>
      </c>
      <c r="I13" s="3">
        <v>77017127000</v>
      </c>
      <c r="J13" s="3">
        <v>78182994000</v>
      </c>
      <c r="K13" s="3">
        <v>73472312000</v>
      </c>
      <c r="L13" s="3">
        <v>73537668000</v>
      </c>
      <c r="M13" s="3">
        <v>74789566000</v>
      </c>
      <c r="N13" s="3">
        <v>67403296000</v>
      </c>
      <c r="O13" s="3">
        <v>73785669000</v>
      </c>
      <c r="P13" s="3">
        <v>68361881000</v>
      </c>
      <c r="Q13" s="3">
        <v>69726917000</v>
      </c>
      <c r="R13" s="3">
        <v>71424694000</v>
      </c>
      <c r="S13" s="3">
        <v>75169111000</v>
      </c>
      <c r="T13" s="3">
        <v>74550310000</v>
      </c>
      <c r="U13" s="3">
        <v>73919642000</v>
      </c>
      <c r="V13" s="3">
        <v>76340150000</v>
      </c>
      <c r="W13" s="3">
        <v>73332687000</v>
      </c>
      <c r="X13" s="3">
        <v>70349239000</v>
      </c>
      <c r="Y13" s="3">
        <v>72543248000</v>
      </c>
      <c r="Z13" s="3">
        <v>67004126000</v>
      </c>
      <c r="AA13" s="3">
        <v>73132673000</v>
      </c>
      <c r="AB13" s="3">
        <v>69796212000</v>
      </c>
      <c r="AC13" s="3">
        <v>67435629000</v>
      </c>
      <c r="AD13" s="3">
        <v>65803987000</v>
      </c>
      <c r="AE13" s="3">
        <v>67850599000</v>
      </c>
      <c r="AF13" s="3">
        <v>68736957000</v>
      </c>
      <c r="AG13" s="3">
        <v>67058620000</v>
      </c>
      <c r="AH13" s="3">
        <v>69637839000</v>
      </c>
      <c r="AI13" s="3">
        <v>65709261000</v>
      </c>
      <c r="AJ13" s="3">
        <v>65014173000</v>
      </c>
      <c r="AK13" s="3">
        <v>69635678000</v>
      </c>
      <c r="AL13" s="3">
        <v>69351137000</v>
      </c>
      <c r="AM13" s="3">
        <v>66351379000</v>
      </c>
      <c r="AN13" s="3">
        <v>67898478000</v>
      </c>
      <c r="AO13" s="3">
        <v>65594713000</v>
      </c>
    </row>
    <row r="14" spans="1:41" x14ac:dyDescent="0.25">
      <c r="A14" t="s">
        <v>78</v>
      </c>
      <c r="B14" s="4" t="s">
        <v>86</v>
      </c>
      <c r="C14" s="3">
        <v>47091730000</v>
      </c>
      <c r="D14" s="3">
        <v>46644937000</v>
      </c>
      <c r="E14" s="3">
        <v>50162701000</v>
      </c>
      <c r="F14" s="3">
        <v>48481891000</v>
      </c>
      <c r="G14" s="3">
        <v>51151879000</v>
      </c>
      <c r="H14" s="3">
        <v>51066001000</v>
      </c>
      <c r="I14" s="3">
        <v>53041978000</v>
      </c>
      <c r="J14" s="3">
        <v>51000458000</v>
      </c>
      <c r="K14" s="3">
        <v>51391590000</v>
      </c>
      <c r="L14" s="3">
        <v>51191531000</v>
      </c>
      <c r="M14" s="3">
        <v>49732887000</v>
      </c>
      <c r="N14" s="3">
        <v>45213531000</v>
      </c>
      <c r="O14" s="3">
        <v>43722756000</v>
      </c>
      <c r="P14" s="3">
        <v>42878858000</v>
      </c>
      <c r="Q14" s="3">
        <v>41349138000</v>
      </c>
      <c r="R14" s="3">
        <v>42761308000</v>
      </c>
      <c r="S14" s="3">
        <v>43550553000</v>
      </c>
      <c r="T14" s="3">
        <v>43452961000</v>
      </c>
      <c r="U14" s="3">
        <v>44451817000</v>
      </c>
      <c r="V14" s="3">
        <v>46120763000</v>
      </c>
      <c r="W14" s="3">
        <v>46794982000</v>
      </c>
      <c r="X14" s="3">
        <v>46670495000</v>
      </c>
      <c r="Y14" s="3">
        <v>44656377000</v>
      </c>
      <c r="Z14" s="3">
        <v>42748192000</v>
      </c>
      <c r="AA14" s="3">
        <v>47023843000</v>
      </c>
      <c r="AB14" s="3">
        <v>45532577000</v>
      </c>
      <c r="AC14" s="3">
        <v>44724623000</v>
      </c>
      <c r="AD14" s="3">
        <v>45669069000</v>
      </c>
      <c r="AE14" s="3">
        <v>47525912000</v>
      </c>
      <c r="AF14" s="3">
        <v>48539586000</v>
      </c>
      <c r="AG14" s="3">
        <v>46749852000</v>
      </c>
      <c r="AH14" s="3">
        <v>47404437000</v>
      </c>
      <c r="AI14" s="3">
        <v>47781411000</v>
      </c>
      <c r="AJ14" s="3">
        <v>47900697000</v>
      </c>
      <c r="AK14" s="3">
        <v>50949373000</v>
      </c>
      <c r="AL14" s="3">
        <v>49197137000</v>
      </c>
      <c r="AM14" s="3">
        <v>48627427000</v>
      </c>
      <c r="AN14" s="3">
        <v>48563683000</v>
      </c>
      <c r="AO14" s="3">
        <v>45544216000</v>
      </c>
    </row>
    <row r="15" spans="1:41" x14ac:dyDescent="0.25">
      <c r="A15" t="s">
        <v>78</v>
      </c>
      <c r="B15" s="4" t="s">
        <v>87</v>
      </c>
      <c r="C15" s="3">
        <v>15263848000</v>
      </c>
      <c r="D15" s="3">
        <v>15203295000</v>
      </c>
      <c r="E15" s="3">
        <v>15685254000</v>
      </c>
      <c r="F15" s="3">
        <v>14818069000</v>
      </c>
      <c r="G15" s="3">
        <v>15084996000</v>
      </c>
      <c r="H15" s="3">
        <v>16221634000</v>
      </c>
      <c r="I15" s="3">
        <v>14499585000</v>
      </c>
      <c r="J15" s="3">
        <v>14375849000</v>
      </c>
      <c r="K15" s="3">
        <v>15354118000</v>
      </c>
      <c r="L15" s="3">
        <v>16066621000</v>
      </c>
      <c r="M15" s="3">
        <v>13513804000</v>
      </c>
      <c r="N15" s="3">
        <v>16639548000</v>
      </c>
      <c r="O15" s="3">
        <v>16026933000</v>
      </c>
      <c r="P15" s="3">
        <v>14987563000</v>
      </c>
      <c r="Q15" s="3">
        <v>16004182000</v>
      </c>
      <c r="R15" s="3">
        <v>16276607000</v>
      </c>
      <c r="S15" s="3">
        <v>16245303000</v>
      </c>
      <c r="T15" s="3">
        <v>15602113000</v>
      </c>
      <c r="U15" s="3">
        <v>16391812000</v>
      </c>
      <c r="V15" s="3">
        <v>16744853000</v>
      </c>
      <c r="W15" s="3">
        <v>17052657000</v>
      </c>
      <c r="X15" s="3">
        <v>16460304000</v>
      </c>
      <c r="Y15" s="3">
        <v>17292538000</v>
      </c>
      <c r="Z15" s="3">
        <v>15800954000</v>
      </c>
      <c r="AA15" s="3">
        <v>15905633000</v>
      </c>
      <c r="AB15" s="3">
        <v>16906211000</v>
      </c>
      <c r="AC15" s="3">
        <v>16072767000</v>
      </c>
      <c r="AD15" s="3">
        <v>15433892000</v>
      </c>
      <c r="AE15" s="3">
        <v>15721281000</v>
      </c>
      <c r="AF15" s="3">
        <v>16048850000</v>
      </c>
      <c r="AG15" s="3">
        <v>16244519000</v>
      </c>
      <c r="AH15" s="3">
        <v>15945362000</v>
      </c>
      <c r="AI15" s="3">
        <v>16494255000</v>
      </c>
      <c r="AJ15" s="3">
        <v>14167972000</v>
      </c>
      <c r="AK15" s="3">
        <v>15528544000</v>
      </c>
      <c r="AL15" s="3">
        <v>16455502000</v>
      </c>
      <c r="AM15" s="3">
        <v>15734889000</v>
      </c>
      <c r="AN15" s="3">
        <v>16062248000</v>
      </c>
      <c r="AO15" s="3">
        <v>12053699000</v>
      </c>
    </row>
    <row r="16" spans="1:41" x14ac:dyDescent="0.25">
      <c r="A16" t="s">
        <v>78</v>
      </c>
      <c r="B16" s="4" t="s">
        <v>13</v>
      </c>
      <c r="C16" s="3">
        <v>188044393</v>
      </c>
      <c r="D16" s="3">
        <v>185010181</v>
      </c>
      <c r="E16" s="3">
        <v>186757460</v>
      </c>
      <c r="F16" s="3">
        <v>179910487</v>
      </c>
      <c r="G16" s="3">
        <v>192788462</v>
      </c>
      <c r="H16" s="3">
        <v>194136378</v>
      </c>
      <c r="I16" s="3">
        <v>202699710</v>
      </c>
      <c r="J16" s="3">
        <v>195328603</v>
      </c>
      <c r="K16" s="3">
        <v>171397516</v>
      </c>
      <c r="L16" s="3">
        <v>161663638</v>
      </c>
      <c r="M16" s="3">
        <v>163924052</v>
      </c>
      <c r="N16" s="3">
        <v>174247192</v>
      </c>
      <c r="O16" s="3">
        <v>168346561</v>
      </c>
      <c r="P16" s="3">
        <v>160269454</v>
      </c>
      <c r="Q16" s="3">
        <v>166647348</v>
      </c>
      <c r="R16" s="3">
        <v>164587498</v>
      </c>
      <c r="S16" s="3">
        <v>165430341</v>
      </c>
      <c r="T16" s="3">
        <v>166737783</v>
      </c>
      <c r="U16" s="3">
        <v>173955592</v>
      </c>
      <c r="V16" s="3">
        <v>179227409</v>
      </c>
      <c r="W16" s="3">
        <v>185662345</v>
      </c>
      <c r="X16" s="3">
        <v>189632596</v>
      </c>
      <c r="Y16" s="3">
        <v>195398008</v>
      </c>
      <c r="Z16" s="3">
        <v>198395982</v>
      </c>
      <c r="AA16" s="3">
        <v>201677716</v>
      </c>
      <c r="AB16" s="3">
        <v>203468240</v>
      </c>
      <c r="AC16" s="3">
        <v>212696385</v>
      </c>
      <c r="AD16" s="3">
        <v>225600570</v>
      </c>
      <c r="AE16" s="3">
        <v>228265809</v>
      </c>
      <c r="AF16" s="3">
        <v>224386036</v>
      </c>
      <c r="AG16" s="3">
        <v>225519798</v>
      </c>
      <c r="AH16" s="3">
        <v>226792371</v>
      </c>
      <c r="AI16" s="3">
        <v>232849670</v>
      </c>
      <c r="AJ16" s="3">
        <v>228888010</v>
      </c>
      <c r="AK16" s="3">
        <v>238867659</v>
      </c>
      <c r="AL16" s="3">
        <v>249827677</v>
      </c>
      <c r="AM16" s="3">
        <v>261376573</v>
      </c>
      <c r="AN16" s="3">
        <v>269008811</v>
      </c>
      <c r="AO16" s="3">
        <v>268245826.00000003</v>
      </c>
    </row>
    <row r="17" spans="1:41" x14ac:dyDescent="0.25">
      <c r="A17" t="s">
        <v>78</v>
      </c>
      <c r="B17" s="4" t="s">
        <v>14</v>
      </c>
      <c r="C17" s="3">
        <v>114734519636</v>
      </c>
      <c r="D17" s="3">
        <v>122724242823</v>
      </c>
      <c r="E17" s="3">
        <v>120506238651</v>
      </c>
      <c r="F17" s="3">
        <v>136509521378</v>
      </c>
      <c r="G17" s="3">
        <v>139475099948</v>
      </c>
      <c r="H17" s="3">
        <v>142701521986</v>
      </c>
      <c r="I17" s="3">
        <v>144892438121</v>
      </c>
      <c r="J17" s="3">
        <v>142582098115</v>
      </c>
      <c r="K17" s="3">
        <v>156252038230</v>
      </c>
      <c r="L17" s="3">
        <v>166325609578</v>
      </c>
      <c r="M17" s="3">
        <v>167138300822</v>
      </c>
      <c r="N17" s="3">
        <v>170499372925</v>
      </c>
      <c r="O17" s="3">
        <v>175032018667</v>
      </c>
      <c r="P17" s="3">
        <v>182734029569</v>
      </c>
      <c r="Q17" s="3">
        <v>188954629234</v>
      </c>
      <c r="R17" s="3">
        <v>192586901464</v>
      </c>
      <c r="S17" s="3">
        <v>199303754079</v>
      </c>
      <c r="T17" s="3">
        <v>205893810885</v>
      </c>
      <c r="U17" s="3">
        <v>208400305978</v>
      </c>
      <c r="V17" s="3">
        <v>218443553103</v>
      </c>
      <c r="W17" s="3">
        <v>217404637939</v>
      </c>
      <c r="X17" s="3">
        <v>224947476645</v>
      </c>
      <c r="Y17" s="3">
        <v>206466657735</v>
      </c>
      <c r="Z17" s="3">
        <v>227788861580</v>
      </c>
      <c r="AA17" s="3">
        <v>225107227800</v>
      </c>
      <c r="AB17" s="3">
        <v>237031437650</v>
      </c>
      <c r="AC17" s="3">
        <v>248692334585</v>
      </c>
      <c r="AD17" s="3">
        <v>268437816937.00003</v>
      </c>
      <c r="AE17" s="3">
        <v>274986284252</v>
      </c>
      <c r="AF17" s="3">
        <v>269835846715</v>
      </c>
      <c r="AG17" s="3">
        <v>289840038176</v>
      </c>
      <c r="AH17" s="3">
        <v>306740072849</v>
      </c>
      <c r="AI17" s="3">
        <v>314480124502</v>
      </c>
      <c r="AJ17" s="3">
        <v>328718020402</v>
      </c>
      <c r="AK17" s="3">
        <v>338176828124</v>
      </c>
      <c r="AL17" s="3">
        <v>333712279429</v>
      </c>
      <c r="AM17" s="3">
        <v>347959139535</v>
      </c>
      <c r="AN17" s="3">
        <v>367388309162</v>
      </c>
      <c r="AO17" s="3">
        <v>381177582804</v>
      </c>
    </row>
    <row r="18" spans="1:41" x14ac:dyDescent="0.25">
      <c r="A18" t="s">
        <v>78</v>
      </c>
      <c r="B18" s="4" t="s">
        <v>15</v>
      </c>
      <c r="C18" s="3">
        <v>38016633961</v>
      </c>
      <c r="D18" s="3">
        <v>41078517871</v>
      </c>
      <c r="E18" s="3">
        <v>40791740395</v>
      </c>
      <c r="F18" s="3">
        <v>43949337866</v>
      </c>
      <c r="G18" s="3">
        <v>47828939082</v>
      </c>
      <c r="H18" s="3">
        <v>48964191164</v>
      </c>
      <c r="I18" s="3">
        <v>51892605879</v>
      </c>
      <c r="J18" s="3">
        <v>52331150151</v>
      </c>
      <c r="K18" s="3">
        <v>55032751359</v>
      </c>
      <c r="L18" s="3">
        <v>58524171329</v>
      </c>
      <c r="M18" s="3">
        <v>60040802637</v>
      </c>
      <c r="N18" s="3">
        <v>60682520590</v>
      </c>
      <c r="O18" s="3">
        <v>65665033952</v>
      </c>
      <c r="P18" s="3">
        <v>66259694061.999992</v>
      </c>
      <c r="Q18" s="3">
        <v>66770450801</v>
      </c>
      <c r="R18" s="3">
        <v>72766637232</v>
      </c>
      <c r="S18" s="3">
        <v>75760530307</v>
      </c>
      <c r="T18" s="3">
        <v>72137003764</v>
      </c>
      <c r="U18" s="3">
        <v>71631703851</v>
      </c>
      <c r="V18" s="3">
        <v>73013109643</v>
      </c>
      <c r="W18" s="3">
        <v>75182629351</v>
      </c>
      <c r="X18" s="3">
        <v>76262881317</v>
      </c>
      <c r="Y18" s="3">
        <v>80376237385</v>
      </c>
      <c r="Z18" s="3">
        <v>85481537502</v>
      </c>
      <c r="AA18" s="3">
        <v>88906121799</v>
      </c>
      <c r="AB18" s="3">
        <v>89469257972</v>
      </c>
      <c r="AC18" s="3">
        <v>95323476646</v>
      </c>
      <c r="AD18" s="3">
        <v>98046571511</v>
      </c>
      <c r="AE18" s="3">
        <v>102329685966</v>
      </c>
      <c r="AF18" s="3">
        <v>108583699631</v>
      </c>
      <c r="AG18" s="3">
        <v>111589546585</v>
      </c>
      <c r="AH18" s="3">
        <v>112975916053</v>
      </c>
      <c r="AI18" s="3">
        <v>120602720392</v>
      </c>
      <c r="AJ18" s="3">
        <v>122367352923</v>
      </c>
      <c r="AK18" s="3">
        <v>124509294780</v>
      </c>
      <c r="AL18" s="3">
        <v>129986279103</v>
      </c>
      <c r="AM18" s="3">
        <v>135573647489</v>
      </c>
      <c r="AN18" s="3">
        <v>141601654863</v>
      </c>
      <c r="AO18" s="3">
        <v>144419919555</v>
      </c>
    </row>
    <row r="19" spans="1:41" x14ac:dyDescent="0.25">
      <c r="A19" t="s">
        <v>78</v>
      </c>
      <c r="B19" s="4" t="s">
        <v>16</v>
      </c>
      <c r="C19" s="3">
        <v>14881829626</v>
      </c>
      <c r="D19" s="3">
        <v>17095969861.000002</v>
      </c>
      <c r="E19" s="3">
        <v>18511960590</v>
      </c>
      <c r="F19" s="3">
        <v>18455786890</v>
      </c>
      <c r="G19" s="3">
        <v>19219825693</v>
      </c>
      <c r="H19" s="3">
        <v>20642354342</v>
      </c>
      <c r="I19" s="3">
        <v>22731984547</v>
      </c>
      <c r="J19" s="3">
        <v>22875075543</v>
      </c>
      <c r="K19" s="3">
        <v>22302251685</v>
      </c>
      <c r="L19" s="3">
        <v>23357079068</v>
      </c>
      <c r="M19" s="3">
        <v>26600808278</v>
      </c>
      <c r="N19" s="3">
        <v>26688963967</v>
      </c>
      <c r="O19" s="3">
        <v>30201074109</v>
      </c>
      <c r="P19" s="3">
        <v>31390360786</v>
      </c>
      <c r="Q19" s="3">
        <v>31789243704</v>
      </c>
      <c r="R19" s="3">
        <v>32658793641</v>
      </c>
      <c r="S19" s="3">
        <v>34056877051.000004</v>
      </c>
      <c r="T19" s="3">
        <v>33516757659.000004</v>
      </c>
      <c r="U19" s="3">
        <v>38538627858</v>
      </c>
      <c r="V19" s="3">
        <v>34370376401</v>
      </c>
      <c r="W19" s="3">
        <v>35516759725</v>
      </c>
      <c r="X19" s="3">
        <v>35848035934</v>
      </c>
      <c r="Y19" s="3">
        <v>42187754200</v>
      </c>
      <c r="Z19" s="3">
        <v>43296914494</v>
      </c>
      <c r="AA19" s="3">
        <v>42729157315</v>
      </c>
      <c r="AB19" s="3">
        <v>46765126300</v>
      </c>
      <c r="AC19" s="3">
        <v>49035098556</v>
      </c>
      <c r="AD19" s="3">
        <v>52569138797</v>
      </c>
      <c r="AE19" s="3">
        <v>40110753819</v>
      </c>
      <c r="AF19" s="3">
        <v>44199896604</v>
      </c>
      <c r="AG19" s="3">
        <v>46921055804</v>
      </c>
      <c r="AH19" s="3">
        <v>45751263871</v>
      </c>
      <c r="AI19" s="3">
        <v>47705826968</v>
      </c>
      <c r="AJ19" s="3">
        <v>49331302593</v>
      </c>
      <c r="AK19" s="3">
        <v>53156408767</v>
      </c>
      <c r="AL19" s="3">
        <v>51761031883</v>
      </c>
      <c r="AM19" s="3">
        <v>54713024765</v>
      </c>
      <c r="AN19" s="3">
        <v>55938022561</v>
      </c>
      <c r="AO19" s="3">
        <v>56515620905</v>
      </c>
    </row>
    <row r="20" spans="1:41" x14ac:dyDescent="0.25">
      <c r="A20" t="s">
        <v>78</v>
      </c>
      <c r="B20" s="4" t="s">
        <v>88</v>
      </c>
      <c r="C20" s="3">
        <v>53532535000</v>
      </c>
      <c r="D20" s="3">
        <v>51794201000</v>
      </c>
      <c r="E20" s="3">
        <v>49348351000</v>
      </c>
      <c r="F20" s="3">
        <v>57040903000</v>
      </c>
      <c r="G20" s="3">
        <v>51283527000</v>
      </c>
      <c r="H20" s="3">
        <v>53640022000</v>
      </c>
      <c r="I20" s="3">
        <v>50628091000</v>
      </c>
      <c r="J20" s="3">
        <v>53787146000</v>
      </c>
      <c r="K20" s="3">
        <v>50352051000</v>
      </c>
      <c r="L20" s="3">
        <v>52910453000</v>
      </c>
      <c r="M20" s="3">
        <v>47789629000</v>
      </c>
      <c r="N20" s="3">
        <v>53932596000</v>
      </c>
      <c r="O20" s="3">
        <v>52268675000</v>
      </c>
      <c r="P20" s="3">
        <v>52003906000</v>
      </c>
      <c r="Q20" s="3">
        <v>51497586000</v>
      </c>
      <c r="R20" s="3">
        <v>52221138000</v>
      </c>
      <c r="S20" s="3">
        <v>52192353000</v>
      </c>
      <c r="T20" s="3">
        <v>53314867000</v>
      </c>
      <c r="U20" s="3">
        <v>51735529000</v>
      </c>
      <c r="V20" s="3">
        <v>56762658000</v>
      </c>
      <c r="W20" s="3">
        <v>54563899000</v>
      </c>
      <c r="X20" s="3">
        <v>53303089000</v>
      </c>
      <c r="Y20" s="3">
        <v>52693463000</v>
      </c>
      <c r="Z20" s="3">
        <v>52016907000</v>
      </c>
      <c r="AA20" s="3">
        <v>58521015000</v>
      </c>
      <c r="AB20" s="3">
        <v>55804802000</v>
      </c>
      <c r="AC20" s="3">
        <v>53277560000</v>
      </c>
      <c r="AD20" s="3">
        <v>53217901000</v>
      </c>
      <c r="AE20" s="3">
        <v>54509344000</v>
      </c>
      <c r="AF20" s="3">
        <v>54985281000</v>
      </c>
      <c r="AG20" s="3">
        <v>52880601000</v>
      </c>
      <c r="AH20" s="3">
        <v>52768114000</v>
      </c>
      <c r="AI20" s="3">
        <v>51238622000</v>
      </c>
      <c r="AJ20" s="3">
        <v>48484860000</v>
      </c>
      <c r="AK20" s="3">
        <v>44945370000</v>
      </c>
      <c r="AL20" s="3">
        <v>48879459000</v>
      </c>
      <c r="AM20" s="3">
        <v>47680309000</v>
      </c>
      <c r="AN20" s="3">
        <v>46996405000</v>
      </c>
      <c r="AO20" s="3">
        <v>45945617000</v>
      </c>
    </row>
    <row r="21" spans="1:41" x14ac:dyDescent="0.25">
      <c r="A21" t="s">
        <v>78</v>
      </c>
      <c r="B21" s="4" t="s">
        <v>17</v>
      </c>
      <c r="C21" s="3">
        <v>100154665167</v>
      </c>
      <c r="D21" s="3">
        <v>101664238737</v>
      </c>
      <c r="E21" s="3">
        <v>104732036244</v>
      </c>
      <c r="F21" s="3">
        <v>104769304572</v>
      </c>
      <c r="G21" s="3">
        <v>108092871552</v>
      </c>
      <c r="H21" s="3">
        <v>110097718995</v>
      </c>
      <c r="I21" s="3">
        <v>110532463673</v>
      </c>
      <c r="J21" s="3">
        <v>109494302784</v>
      </c>
      <c r="K21" s="3">
        <v>105940149419</v>
      </c>
      <c r="L21" s="3">
        <v>106507902281</v>
      </c>
      <c r="M21" s="3">
        <v>105700066284</v>
      </c>
      <c r="N21" s="3">
        <v>101407097044</v>
      </c>
      <c r="O21" s="3">
        <v>105272889418</v>
      </c>
      <c r="P21" s="3">
        <v>96212660419</v>
      </c>
      <c r="Q21" s="3">
        <v>105111523334</v>
      </c>
      <c r="R21" s="3">
        <v>101706620426</v>
      </c>
      <c r="S21" s="3">
        <v>98396673723</v>
      </c>
      <c r="T21" s="3">
        <v>98511560436</v>
      </c>
      <c r="U21" s="3">
        <v>93132411971</v>
      </c>
      <c r="V21" s="3">
        <v>94500588415</v>
      </c>
      <c r="W21" s="3">
        <v>94014421505</v>
      </c>
      <c r="X21" s="3">
        <v>91130193726</v>
      </c>
      <c r="Y21" s="3">
        <v>92389703303</v>
      </c>
      <c r="Z21" s="3">
        <v>87877940105</v>
      </c>
      <c r="AA21" s="3">
        <v>89113979225</v>
      </c>
      <c r="AB21" s="3">
        <v>90270462336</v>
      </c>
      <c r="AC21" s="3">
        <v>87284450240</v>
      </c>
      <c r="AD21" s="3">
        <v>88824530451</v>
      </c>
      <c r="AE21" s="3">
        <v>89572052683</v>
      </c>
      <c r="AF21" s="3">
        <v>87885904703</v>
      </c>
      <c r="AG21" s="3">
        <v>85237583484</v>
      </c>
      <c r="AH21" s="3">
        <v>84237307927</v>
      </c>
      <c r="AI21" s="3">
        <v>85548843265</v>
      </c>
      <c r="AJ21" s="3">
        <v>86876372502</v>
      </c>
      <c r="AK21" s="3">
        <v>86434611855</v>
      </c>
      <c r="AL21" s="3">
        <v>84104129969</v>
      </c>
      <c r="AM21" s="3">
        <v>83478246159</v>
      </c>
      <c r="AN21" s="3">
        <v>83301129092</v>
      </c>
      <c r="AO21" s="3">
        <v>82684332041</v>
      </c>
    </row>
    <row r="22" spans="1:41" x14ac:dyDescent="0.25">
      <c r="A22" t="s">
        <v>78</v>
      </c>
      <c r="B22" s="4" t="s">
        <v>18</v>
      </c>
      <c r="C22" s="3">
        <v>3922534230</v>
      </c>
      <c r="D22" s="3">
        <v>3909774469</v>
      </c>
      <c r="E22" s="3">
        <v>4505482625</v>
      </c>
      <c r="F22" s="3">
        <v>4579091483</v>
      </c>
      <c r="G22" s="3">
        <v>3960733306</v>
      </c>
      <c r="H22" s="3">
        <v>4805198979</v>
      </c>
      <c r="I22" s="3">
        <v>5306365021</v>
      </c>
      <c r="J22" s="3">
        <v>5258500607</v>
      </c>
      <c r="K22" s="3">
        <v>5719538858</v>
      </c>
      <c r="L22" s="3">
        <v>5989406697</v>
      </c>
      <c r="M22" s="3">
        <v>5774491940</v>
      </c>
      <c r="N22" s="3">
        <v>6066639923</v>
      </c>
      <c r="O22" s="3">
        <v>6184250826</v>
      </c>
      <c r="P22" s="3">
        <v>5830790240</v>
      </c>
      <c r="Q22" s="3">
        <v>6211041472</v>
      </c>
      <c r="R22" s="3">
        <v>6101515869</v>
      </c>
      <c r="S22" s="3">
        <v>5640855078</v>
      </c>
      <c r="T22" s="3">
        <v>6024494357</v>
      </c>
      <c r="U22" s="3">
        <v>6176100953</v>
      </c>
      <c r="V22" s="3">
        <v>6809781015</v>
      </c>
      <c r="W22" s="3">
        <v>6286964546</v>
      </c>
      <c r="X22" s="3">
        <v>7108694278</v>
      </c>
      <c r="Y22" s="3">
        <v>7328475346</v>
      </c>
      <c r="Z22" s="3">
        <v>7649679244</v>
      </c>
      <c r="AA22" s="3">
        <v>7765655097</v>
      </c>
      <c r="AB22" s="3">
        <v>9132297232</v>
      </c>
      <c r="AC22" s="3">
        <v>9551113449</v>
      </c>
      <c r="AD22" s="3">
        <v>9520987488</v>
      </c>
      <c r="AE22" s="3">
        <v>9749122082</v>
      </c>
      <c r="AF22" s="3">
        <v>10198473092</v>
      </c>
      <c r="AG22" s="3">
        <v>10828902982</v>
      </c>
      <c r="AH22" s="3">
        <v>10405263700</v>
      </c>
      <c r="AI22" s="3">
        <v>11044532196</v>
      </c>
      <c r="AJ22" s="3">
        <v>11104878911</v>
      </c>
      <c r="AK22" s="3">
        <v>10739177439</v>
      </c>
      <c r="AL22" s="3">
        <v>11362764305</v>
      </c>
      <c r="AM22" s="3">
        <v>10930575498</v>
      </c>
      <c r="AN22" s="3">
        <v>11090437051</v>
      </c>
      <c r="AO22" s="3">
        <v>11982815872</v>
      </c>
    </row>
    <row r="23" spans="1:41" x14ac:dyDescent="0.25">
      <c r="A23" t="s">
        <v>78</v>
      </c>
      <c r="B23" s="4" t="s">
        <v>19</v>
      </c>
      <c r="C23" s="3">
        <v>23285495119</v>
      </c>
      <c r="D23" s="3">
        <v>26822495525</v>
      </c>
      <c r="E23" s="3">
        <v>27231860973</v>
      </c>
      <c r="F23" s="3">
        <v>28970051023</v>
      </c>
      <c r="G23" s="3">
        <v>29560653476</v>
      </c>
      <c r="H23" s="3">
        <v>30856485983</v>
      </c>
      <c r="I23" s="3">
        <v>32191112526</v>
      </c>
      <c r="J23" s="3">
        <v>32003608584</v>
      </c>
      <c r="K23" s="3">
        <v>34938577160</v>
      </c>
      <c r="L23" s="3">
        <v>34091624003.999996</v>
      </c>
      <c r="M23" s="3">
        <v>33030548655</v>
      </c>
      <c r="N23" s="3">
        <v>32471832217</v>
      </c>
      <c r="O23" s="3">
        <v>35201256376</v>
      </c>
      <c r="P23" s="3">
        <v>34335906776.000004</v>
      </c>
      <c r="Q23" s="3">
        <v>35452736445</v>
      </c>
      <c r="R23" s="3">
        <v>36819949471</v>
      </c>
      <c r="S23" s="3">
        <v>38984939633</v>
      </c>
      <c r="T23" s="3">
        <v>40246900112</v>
      </c>
      <c r="U23" s="3">
        <v>39039607307</v>
      </c>
      <c r="V23" s="3">
        <v>41993232299</v>
      </c>
      <c r="W23" s="3">
        <v>41750872244</v>
      </c>
      <c r="X23" s="3">
        <v>41571721291</v>
      </c>
      <c r="Y23" s="3">
        <v>39666662122</v>
      </c>
      <c r="Z23" s="3">
        <v>37837659625</v>
      </c>
      <c r="AA23" s="3">
        <v>39482840344</v>
      </c>
      <c r="AB23" s="3">
        <v>39134601376</v>
      </c>
      <c r="AC23" s="3">
        <v>38524964942</v>
      </c>
      <c r="AD23" s="3">
        <v>39018603993</v>
      </c>
      <c r="AE23" s="3">
        <v>40291666750</v>
      </c>
      <c r="AF23" s="3">
        <v>40246517715</v>
      </c>
      <c r="AG23" s="3">
        <v>37463607123</v>
      </c>
      <c r="AH23" s="3">
        <v>35382053672</v>
      </c>
      <c r="AI23" s="3">
        <v>37459945465</v>
      </c>
      <c r="AJ23" s="3">
        <v>39255235647</v>
      </c>
      <c r="AK23" s="3">
        <v>39711394061</v>
      </c>
      <c r="AL23" s="3">
        <v>39297075983</v>
      </c>
      <c r="AM23" s="3">
        <v>38244771851</v>
      </c>
      <c r="AN23" s="3">
        <v>37625606882</v>
      </c>
      <c r="AO23" s="3">
        <v>38131484658</v>
      </c>
    </row>
    <row r="24" spans="1:41" x14ac:dyDescent="0.25">
      <c r="A24" t="s">
        <v>78</v>
      </c>
      <c r="B24" s="4" t="s">
        <v>20</v>
      </c>
      <c r="C24" s="3">
        <v>22540276295</v>
      </c>
      <c r="D24" s="3">
        <v>24135410469</v>
      </c>
      <c r="E24" s="3">
        <v>23962717962</v>
      </c>
      <c r="F24" s="3">
        <v>25152523410</v>
      </c>
      <c r="G24" s="3">
        <v>25233768751</v>
      </c>
      <c r="H24" s="3">
        <v>26155251846</v>
      </c>
      <c r="I24" s="3">
        <v>26602636633</v>
      </c>
      <c r="J24" s="3">
        <v>26598942288</v>
      </c>
      <c r="K24" s="3">
        <v>25429734939</v>
      </c>
      <c r="L24" s="3">
        <v>24559210521</v>
      </c>
      <c r="M24" s="3">
        <v>26885970337</v>
      </c>
      <c r="N24" s="3">
        <v>26781248239</v>
      </c>
      <c r="O24" s="3">
        <v>27315950261</v>
      </c>
      <c r="P24" s="3">
        <v>28081709704</v>
      </c>
      <c r="Q24" s="3">
        <v>29005777528</v>
      </c>
      <c r="R24" s="3">
        <v>30168870423</v>
      </c>
      <c r="S24" s="3">
        <v>30755525344</v>
      </c>
      <c r="T24" s="3">
        <v>31436272932</v>
      </c>
      <c r="U24" s="3">
        <v>33244375534</v>
      </c>
      <c r="V24" s="3">
        <v>34258806972</v>
      </c>
      <c r="W24" s="3">
        <v>34684974979</v>
      </c>
      <c r="X24" s="3">
        <v>36817896910</v>
      </c>
      <c r="Y24" s="3">
        <v>36699342884</v>
      </c>
      <c r="Z24" s="3">
        <v>38034079488</v>
      </c>
      <c r="AA24" s="3">
        <v>38830318451</v>
      </c>
      <c r="AB24" s="3">
        <v>38619511380</v>
      </c>
      <c r="AC24" s="3">
        <v>40403218135</v>
      </c>
      <c r="AD24" s="3">
        <v>41590770571</v>
      </c>
      <c r="AE24" s="3">
        <v>42716409126</v>
      </c>
      <c r="AF24" s="3">
        <v>41707917151</v>
      </c>
      <c r="AG24" s="3">
        <v>43013811812</v>
      </c>
      <c r="AH24" s="3">
        <v>42039323248</v>
      </c>
      <c r="AI24" s="3">
        <v>44729650919</v>
      </c>
      <c r="AJ24" s="3">
        <v>45668126944</v>
      </c>
      <c r="AK24" s="3">
        <v>47214592405</v>
      </c>
      <c r="AL24" s="3">
        <v>47802427571</v>
      </c>
      <c r="AM24" s="3">
        <v>50737035487</v>
      </c>
      <c r="AN24" s="3">
        <v>52517349001</v>
      </c>
      <c r="AO24" s="3">
        <v>53825942033</v>
      </c>
    </row>
    <row r="25" spans="1:41" x14ac:dyDescent="0.25">
      <c r="A25" t="s">
        <v>78</v>
      </c>
      <c r="B25" s="4" t="s">
        <v>21</v>
      </c>
      <c r="C25" s="3">
        <v>12153684058</v>
      </c>
      <c r="D25" s="3">
        <v>12074420814</v>
      </c>
      <c r="E25" s="3">
        <v>12466789737</v>
      </c>
      <c r="F25" s="3">
        <v>12560699271</v>
      </c>
      <c r="G25" s="3">
        <v>13374990729</v>
      </c>
      <c r="H25" s="3">
        <v>14437963360</v>
      </c>
      <c r="I25" s="3">
        <v>15256515171</v>
      </c>
      <c r="J25" s="3">
        <v>15659931322</v>
      </c>
      <c r="K25" s="3">
        <v>17275401225</v>
      </c>
      <c r="L25" s="3">
        <v>19066372471</v>
      </c>
      <c r="M25" s="3">
        <v>20034662486</v>
      </c>
      <c r="N25" s="3">
        <v>22331074404</v>
      </c>
      <c r="O25" s="3">
        <v>23992725652</v>
      </c>
      <c r="P25" s="3">
        <v>25653933815</v>
      </c>
      <c r="Q25" s="3">
        <v>26660606832</v>
      </c>
      <c r="R25" s="3">
        <v>27460810022</v>
      </c>
      <c r="S25" s="3">
        <v>28499290319</v>
      </c>
      <c r="T25" s="3">
        <v>29459894536</v>
      </c>
      <c r="U25" s="3">
        <v>30885057518</v>
      </c>
      <c r="V25" s="3">
        <v>32427601244</v>
      </c>
      <c r="W25" s="3">
        <v>32545047869</v>
      </c>
      <c r="X25" s="3">
        <v>32593799120</v>
      </c>
      <c r="Y25" s="3">
        <v>34274616277</v>
      </c>
      <c r="Z25" s="3">
        <v>35865157058</v>
      </c>
      <c r="AA25" s="3">
        <v>38458731699</v>
      </c>
      <c r="AB25" s="3">
        <v>40728831856</v>
      </c>
      <c r="AC25" s="3">
        <v>43517918573</v>
      </c>
      <c r="AD25" s="3">
        <v>40782470857</v>
      </c>
      <c r="AE25" s="3">
        <v>43400264967</v>
      </c>
      <c r="AF25" s="3">
        <v>38864710875</v>
      </c>
      <c r="AG25" s="3">
        <v>43036311902</v>
      </c>
      <c r="AH25" s="3">
        <v>40714654059</v>
      </c>
      <c r="AI25" s="3">
        <v>44207180553</v>
      </c>
      <c r="AJ25" s="3">
        <v>43685135783</v>
      </c>
      <c r="AK25" s="3">
        <v>49702242275</v>
      </c>
      <c r="AL25" s="3">
        <v>50809221263</v>
      </c>
      <c r="AM25" s="3">
        <v>52349796636</v>
      </c>
      <c r="AN25" s="3">
        <v>52003526100</v>
      </c>
      <c r="AO25" s="3">
        <v>52304183840</v>
      </c>
    </row>
    <row r="26" spans="1:41" x14ac:dyDescent="0.25">
      <c r="A26" t="s">
        <v>78</v>
      </c>
      <c r="B26" s="4" t="s">
        <v>22</v>
      </c>
      <c r="C26" s="3">
        <v>14831508090</v>
      </c>
      <c r="D26" s="3">
        <v>15739092537</v>
      </c>
      <c r="E26" s="3">
        <v>16273209653</v>
      </c>
      <c r="F26" s="3">
        <v>16793828827.000002</v>
      </c>
      <c r="G26" s="3">
        <v>17006290958.000002</v>
      </c>
      <c r="H26" s="3">
        <v>17524422583</v>
      </c>
      <c r="I26" s="3">
        <v>19309981318</v>
      </c>
      <c r="J26" s="3">
        <v>19793515738</v>
      </c>
      <c r="K26" s="3">
        <v>20223162287</v>
      </c>
      <c r="L26" s="3">
        <v>21841856652</v>
      </c>
      <c r="M26" s="3">
        <v>22317058684</v>
      </c>
      <c r="N26" s="3">
        <v>23041195790</v>
      </c>
      <c r="O26" s="3">
        <v>24157498240</v>
      </c>
      <c r="P26" s="3">
        <v>26032086040</v>
      </c>
      <c r="Q26" s="3">
        <v>26796650994</v>
      </c>
      <c r="R26" s="3">
        <v>28847796377</v>
      </c>
      <c r="S26" s="3">
        <v>28848456811</v>
      </c>
      <c r="T26" s="3">
        <v>29505621814</v>
      </c>
      <c r="U26" s="3">
        <v>31055522812</v>
      </c>
      <c r="V26" s="3">
        <v>31477392679</v>
      </c>
      <c r="W26" s="3">
        <v>32512025623</v>
      </c>
      <c r="X26" s="3">
        <v>31568908554</v>
      </c>
      <c r="Y26" s="3">
        <v>32141242484</v>
      </c>
      <c r="Z26" s="3">
        <v>33514412335</v>
      </c>
      <c r="AA26" s="3">
        <v>34808790328</v>
      </c>
      <c r="AB26" s="3">
        <v>36521576537</v>
      </c>
      <c r="AC26" s="3">
        <v>37726310319</v>
      </c>
      <c r="AD26" s="3">
        <v>39903342762</v>
      </c>
      <c r="AE26" s="3">
        <v>41430784151</v>
      </c>
      <c r="AF26" s="3">
        <v>42276292337</v>
      </c>
      <c r="AG26" s="3">
        <v>41879665094</v>
      </c>
      <c r="AH26" s="3">
        <v>44555658086</v>
      </c>
      <c r="AI26" s="3">
        <v>44411654704</v>
      </c>
      <c r="AJ26" s="3">
        <v>47133868678</v>
      </c>
      <c r="AK26" s="3">
        <v>48162415941</v>
      </c>
      <c r="AL26" s="3">
        <v>49201763280</v>
      </c>
      <c r="AM26" s="3">
        <v>51279629120</v>
      </c>
      <c r="AN26" s="3">
        <v>53230635815</v>
      </c>
      <c r="AO26" s="3">
        <v>53687133583</v>
      </c>
    </row>
    <row r="27" spans="1:41" x14ac:dyDescent="0.25">
      <c r="A27" t="s">
        <v>78</v>
      </c>
      <c r="B27" s="4" t="s">
        <v>23</v>
      </c>
      <c r="C27" s="3">
        <v>15278610477</v>
      </c>
      <c r="D27" s="3">
        <v>15670437568</v>
      </c>
      <c r="E27" s="3">
        <v>16146571821</v>
      </c>
      <c r="F27" s="3">
        <v>15104475162</v>
      </c>
      <c r="G27" s="3">
        <v>15511339620</v>
      </c>
      <c r="H27" s="3">
        <v>15301410660</v>
      </c>
      <c r="I27" s="3">
        <v>16294274874</v>
      </c>
      <c r="J27" s="3">
        <v>16078639274</v>
      </c>
      <c r="K27" s="3">
        <v>16374119364</v>
      </c>
      <c r="L27" s="3">
        <v>17426708096</v>
      </c>
      <c r="M27" s="3">
        <v>18834189144</v>
      </c>
      <c r="N27" s="3">
        <v>18939796822</v>
      </c>
      <c r="O27" s="3">
        <v>18862300827</v>
      </c>
      <c r="P27" s="3">
        <v>19588402826</v>
      </c>
      <c r="Q27" s="3">
        <v>20400927810</v>
      </c>
      <c r="R27" s="3">
        <v>20150672679</v>
      </c>
      <c r="S27" s="3">
        <v>21871852171</v>
      </c>
      <c r="T27" s="3">
        <v>21912384316</v>
      </c>
      <c r="U27" s="3">
        <v>20206976402</v>
      </c>
      <c r="V27" s="3">
        <v>22370892625</v>
      </c>
      <c r="W27" s="3">
        <v>23050161877</v>
      </c>
      <c r="X27" s="3">
        <v>23937914142</v>
      </c>
      <c r="Y27" s="3">
        <v>24697041224</v>
      </c>
      <c r="Z27" s="3">
        <v>25441204138</v>
      </c>
      <c r="AA27" s="3">
        <v>26185505099</v>
      </c>
      <c r="AB27" s="3">
        <v>26596549944</v>
      </c>
      <c r="AC27" s="3">
        <v>27764204997</v>
      </c>
      <c r="AD27" s="3">
        <v>29390099414</v>
      </c>
      <c r="AE27" s="3">
        <v>30571004230</v>
      </c>
      <c r="AF27" s="3">
        <v>30471786395</v>
      </c>
      <c r="AG27" s="3">
        <v>30049150183</v>
      </c>
      <c r="AH27" s="3">
        <v>31472595188</v>
      </c>
      <c r="AI27" s="3">
        <v>32564591167</v>
      </c>
      <c r="AJ27" s="3">
        <v>32732818853</v>
      </c>
      <c r="AK27" s="3">
        <v>32393844969</v>
      </c>
      <c r="AL27" s="3">
        <v>32481048061</v>
      </c>
      <c r="AM27" s="3">
        <v>32449257100</v>
      </c>
      <c r="AN27" s="3">
        <v>34065302584.999996</v>
      </c>
      <c r="AO27" s="3">
        <v>34135434951.000004</v>
      </c>
    </row>
    <row r="28" spans="1:41" x14ac:dyDescent="0.25">
      <c r="A28" t="s">
        <v>78</v>
      </c>
      <c r="B28" s="4" t="s">
        <v>24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81493238012</v>
      </c>
      <c r="P28" s="3">
        <v>77412463206</v>
      </c>
      <c r="Q28" s="3">
        <v>68784879304</v>
      </c>
      <c r="R28" s="3">
        <v>65004640953</v>
      </c>
      <c r="S28" s="3">
        <v>61961207263</v>
      </c>
      <c r="T28" s="3">
        <v>62476044447</v>
      </c>
      <c r="U28" s="3">
        <v>53852776482</v>
      </c>
      <c r="V28" s="3">
        <v>53095011488</v>
      </c>
      <c r="W28" s="3">
        <v>55863711841</v>
      </c>
      <c r="X28" s="3">
        <v>58564788331</v>
      </c>
      <c r="Y28" s="3">
        <v>60001661287</v>
      </c>
      <c r="Z28" s="3">
        <v>59299753705</v>
      </c>
      <c r="AA28" s="3">
        <v>60556844341</v>
      </c>
      <c r="AB28" s="3">
        <v>60621653924</v>
      </c>
      <c r="AC28" s="3">
        <v>61726594557</v>
      </c>
      <c r="AD28" s="3">
        <v>63246045254</v>
      </c>
      <c r="AE28" s="3">
        <v>68887684871</v>
      </c>
      <c r="AF28" s="3">
        <v>68910745466</v>
      </c>
      <c r="AG28" s="3">
        <v>61216343880</v>
      </c>
      <c r="AH28" s="3">
        <v>73498550177</v>
      </c>
      <c r="AI28" s="3">
        <v>70419376704</v>
      </c>
      <c r="AJ28" s="3">
        <v>75209398881</v>
      </c>
      <c r="AK28" s="3">
        <v>79084832888</v>
      </c>
      <c r="AL28" s="3">
        <v>81532783156</v>
      </c>
      <c r="AM28" s="3">
        <v>81600132772</v>
      </c>
      <c r="AN28" s="3">
        <v>84999194301</v>
      </c>
      <c r="AO28" s="3">
        <v>84423528481</v>
      </c>
    </row>
    <row r="29" spans="1:41" x14ac:dyDescent="0.25">
      <c r="A29" t="s">
        <v>78</v>
      </c>
      <c r="B29" s="4" t="s">
        <v>25</v>
      </c>
      <c r="C29" s="3">
        <v>10400605267</v>
      </c>
      <c r="D29" s="3">
        <v>11468791841</v>
      </c>
      <c r="E29" s="3">
        <v>10503940493</v>
      </c>
      <c r="F29" s="3">
        <v>9221024454</v>
      </c>
      <c r="G29" s="3">
        <v>9985579686</v>
      </c>
      <c r="H29" s="3">
        <v>10523899823</v>
      </c>
      <c r="I29" s="3">
        <v>10469918973</v>
      </c>
      <c r="J29" s="3">
        <v>11148746306</v>
      </c>
      <c r="K29" s="3">
        <v>11341957701</v>
      </c>
      <c r="L29" s="3">
        <v>11890037534</v>
      </c>
      <c r="M29" s="3">
        <v>11702926307</v>
      </c>
      <c r="N29" s="3">
        <v>12117308969</v>
      </c>
      <c r="O29" s="3">
        <v>10274838337</v>
      </c>
      <c r="P29" s="3">
        <v>11615560060</v>
      </c>
      <c r="Q29" s="3">
        <v>12018987219</v>
      </c>
      <c r="R29" s="3">
        <v>10667983480</v>
      </c>
      <c r="S29" s="3">
        <v>12534369533</v>
      </c>
      <c r="T29" s="3">
        <v>13403577784</v>
      </c>
      <c r="U29" s="3">
        <v>12111540514</v>
      </c>
      <c r="V29" s="3">
        <v>13073398007</v>
      </c>
      <c r="W29" s="3">
        <v>13792501325</v>
      </c>
      <c r="X29" s="3">
        <v>13159582953</v>
      </c>
      <c r="Y29" s="3">
        <v>14004682550</v>
      </c>
      <c r="Z29" s="3">
        <v>14041566624</v>
      </c>
      <c r="AA29" s="3">
        <v>14369991022</v>
      </c>
      <c r="AB29" s="3">
        <v>15172136056</v>
      </c>
      <c r="AC29" s="3">
        <v>14601166389</v>
      </c>
      <c r="AD29" s="3">
        <v>14996410310</v>
      </c>
      <c r="AE29" s="3">
        <v>16980130637.999998</v>
      </c>
      <c r="AF29" s="3">
        <v>16745818273</v>
      </c>
      <c r="AG29" s="3">
        <v>17107303919.000002</v>
      </c>
      <c r="AH29" s="3">
        <v>17019659464</v>
      </c>
      <c r="AI29" s="3">
        <v>17618245376</v>
      </c>
      <c r="AJ29" s="3">
        <v>18580131980</v>
      </c>
      <c r="AK29" s="3">
        <v>19525196840</v>
      </c>
      <c r="AL29" s="3">
        <v>18969782055</v>
      </c>
      <c r="AM29" s="3">
        <v>17996279429</v>
      </c>
      <c r="AN29" s="3">
        <v>20052630251</v>
      </c>
      <c r="AO29" s="3">
        <v>19683949209</v>
      </c>
    </row>
    <row r="30" spans="1:41" x14ac:dyDescent="0.25">
      <c r="A30" t="s">
        <v>78</v>
      </c>
      <c r="B30" s="4" t="s">
        <v>89</v>
      </c>
      <c r="C30" s="3">
        <v>30742011000</v>
      </c>
      <c r="D30" s="3">
        <v>27834073000</v>
      </c>
      <c r="E30" s="3">
        <v>30663393000</v>
      </c>
      <c r="F30" s="3">
        <v>28701629000</v>
      </c>
      <c r="G30" s="3">
        <v>32663274000</v>
      </c>
      <c r="H30" s="3">
        <v>31858448000</v>
      </c>
      <c r="I30" s="3">
        <v>31311777000</v>
      </c>
      <c r="J30" s="3">
        <v>34668787000</v>
      </c>
      <c r="K30" s="3">
        <v>31930662000</v>
      </c>
      <c r="L30" s="3">
        <v>33483035000</v>
      </c>
      <c r="M30" s="3">
        <v>35172398000</v>
      </c>
      <c r="N30" s="3">
        <v>33396981000</v>
      </c>
      <c r="O30" s="3">
        <v>34009636000</v>
      </c>
      <c r="P30" s="3">
        <v>32411549000</v>
      </c>
      <c r="Q30" s="3">
        <v>30694769000</v>
      </c>
      <c r="R30" s="3">
        <v>28430386000</v>
      </c>
      <c r="S30" s="3">
        <v>35938102000</v>
      </c>
      <c r="T30" s="3">
        <v>37929803000</v>
      </c>
      <c r="U30" s="3">
        <v>37377448000</v>
      </c>
      <c r="V30" s="3">
        <v>37340392000</v>
      </c>
      <c r="W30" s="3">
        <v>40461156000</v>
      </c>
      <c r="X30" s="3">
        <v>39875336000</v>
      </c>
      <c r="Y30" s="3">
        <v>40482730000</v>
      </c>
      <c r="Z30" s="3">
        <v>43921757000</v>
      </c>
      <c r="AA30" s="3">
        <v>42108288000</v>
      </c>
      <c r="AB30" s="3">
        <v>37835632000</v>
      </c>
      <c r="AC30" s="3">
        <v>41042024000</v>
      </c>
      <c r="AD30" s="3">
        <v>40945319000</v>
      </c>
      <c r="AE30" s="3">
        <v>40721978000</v>
      </c>
      <c r="AF30" s="3">
        <v>39912474000</v>
      </c>
      <c r="AG30" s="3">
        <v>41359797000</v>
      </c>
      <c r="AH30" s="3">
        <v>42611268000</v>
      </c>
      <c r="AI30" s="3">
        <v>37812463000</v>
      </c>
      <c r="AJ30" s="3">
        <v>45254790000</v>
      </c>
      <c r="AK30" s="3">
        <v>41925131000</v>
      </c>
      <c r="AL30" s="3">
        <v>43412192000</v>
      </c>
      <c r="AM30" s="3">
        <v>46392361000</v>
      </c>
      <c r="AN30" s="3">
        <v>44475613000</v>
      </c>
      <c r="AO30" s="3">
        <v>50990263000</v>
      </c>
    </row>
    <row r="31" spans="1:41" x14ac:dyDescent="0.25">
      <c r="A31" t="s">
        <v>78</v>
      </c>
      <c r="B31" s="4" t="s">
        <v>95</v>
      </c>
      <c r="C31" s="9">
        <v>4450177000</v>
      </c>
      <c r="D31" s="9">
        <v>4616818000</v>
      </c>
      <c r="E31" s="9">
        <v>4719496000</v>
      </c>
      <c r="F31" s="9">
        <v>4652858000</v>
      </c>
      <c r="G31" s="9">
        <v>5044454000</v>
      </c>
      <c r="H31" s="9">
        <v>4799188000</v>
      </c>
      <c r="I31" s="9">
        <v>4659954000</v>
      </c>
      <c r="J31" s="9">
        <v>4215367000</v>
      </c>
      <c r="K31" s="9">
        <v>4344692000</v>
      </c>
      <c r="L31" s="9">
        <v>4661466000</v>
      </c>
      <c r="M31" s="9">
        <v>4769144000</v>
      </c>
      <c r="N31" s="9">
        <v>4084901000</v>
      </c>
      <c r="O31" s="9">
        <v>3957334000</v>
      </c>
      <c r="P31" s="9">
        <v>4425739000</v>
      </c>
      <c r="Q31" s="9">
        <v>4201865000</v>
      </c>
      <c r="R31" s="9">
        <v>4243093000</v>
      </c>
      <c r="S31" s="9">
        <v>4442565000</v>
      </c>
      <c r="T31" s="9">
        <v>4520813000</v>
      </c>
      <c r="U31" s="9">
        <v>4432203000</v>
      </c>
      <c r="V31" s="9">
        <v>4310161000</v>
      </c>
      <c r="W31" s="9">
        <v>4324517000</v>
      </c>
      <c r="X31" s="9">
        <v>4258493000</v>
      </c>
      <c r="Y31" s="9">
        <v>4284645000</v>
      </c>
      <c r="Z31" s="9">
        <v>4195503000</v>
      </c>
      <c r="AA31" s="9">
        <v>4353255000</v>
      </c>
      <c r="AB31" s="9">
        <v>4188749000</v>
      </c>
      <c r="AC31" s="9">
        <v>3958500000</v>
      </c>
      <c r="AD31" s="9">
        <v>4026265000</v>
      </c>
      <c r="AE31" s="9">
        <v>4080658000</v>
      </c>
      <c r="AF31" s="9">
        <v>4132821000</v>
      </c>
      <c r="AG31" s="9">
        <v>3935167000</v>
      </c>
      <c r="AH31" s="9">
        <v>4024642000</v>
      </c>
      <c r="AI31" s="9">
        <v>4046494000</v>
      </c>
      <c r="AJ31" s="9">
        <v>4054025000</v>
      </c>
      <c r="AK31" s="9">
        <v>4294273000</v>
      </c>
      <c r="AL31" s="9">
        <v>4376972000</v>
      </c>
      <c r="AM31" s="9">
        <v>4239338000</v>
      </c>
      <c r="AN31" s="9">
        <v>4340830000</v>
      </c>
      <c r="AO31" s="9">
        <v>3699742000</v>
      </c>
    </row>
    <row r="32" spans="1:41" x14ac:dyDescent="0.25">
      <c r="A32" t="s">
        <v>78</v>
      </c>
      <c r="B32" s="4" t="s">
        <v>26</v>
      </c>
      <c r="C32" s="3">
        <v>15377463373</v>
      </c>
      <c r="D32" s="3">
        <v>15936956181</v>
      </c>
      <c r="E32" s="3">
        <v>16000147097</v>
      </c>
      <c r="F32" s="3">
        <v>16443750388</v>
      </c>
      <c r="G32" s="3">
        <v>16911685311.000002</v>
      </c>
      <c r="H32" s="3">
        <v>18067924818</v>
      </c>
      <c r="I32" s="3">
        <v>16995648840.000002</v>
      </c>
      <c r="J32" s="3">
        <v>17089147981.999998</v>
      </c>
      <c r="K32" s="3">
        <v>18798012477</v>
      </c>
      <c r="L32" s="3">
        <v>19608211168</v>
      </c>
      <c r="M32" s="3">
        <v>18995424878</v>
      </c>
      <c r="N32" s="3">
        <v>20578073007</v>
      </c>
      <c r="O32" s="3">
        <v>21644994132</v>
      </c>
      <c r="P32" s="3">
        <v>21434757382</v>
      </c>
      <c r="Q32" s="3">
        <v>22437993737</v>
      </c>
      <c r="R32" s="3">
        <v>22863862385</v>
      </c>
      <c r="S32" s="3">
        <v>23387224147</v>
      </c>
      <c r="T32" s="3">
        <v>23553009779</v>
      </c>
      <c r="U32" s="3">
        <v>22858750521</v>
      </c>
      <c r="V32" s="3">
        <v>23586090433</v>
      </c>
      <c r="W32" s="3">
        <v>25499770836</v>
      </c>
      <c r="X32" s="3">
        <v>26492217828</v>
      </c>
      <c r="Y32" s="3">
        <v>26781450591</v>
      </c>
      <c r="Z32" s="3">
        <v>28003072881</v>
      </c>
      <c r="AA32" s="3">
        <v>26923645597</v>
      </c>
      <c r="AB32" s="3">
        <v>27277872870</v>
      </c>
      <c r="AC32" s="3">
        <v>28514355549</v>
      </c>
      <c r="AD32" s="3">
        <v>30542059431</v>
      </c>
      <c r="AE32" s="3">
        <v>30289636823</v>
      </c>
      <c r="AF32" s="3">
        <v>30307163682</v>
      </c>
      <c r="AG32" s="3">
        <v>30698068761</v>
      </c>
      <c r="AH32" s="3">
        <v>32336578498</v>
      </c>
      <c r="AI32" s="3">
        <v>33839034368</v>
      </c>
      <c r="AJ32" s="3">
        <v>33564031705</v>
      </c>
      <c r="AK32" s="3">
        <v>33246231624</v>
      </c>
      <c r="AL32" s="3">
        <v>31718253074</v>
      </c>
      <c r="AM32" s="3">
        <v>30797055725</v>
      </c>
      <c r="AN32" s="3">
        <v>33579462365</v>
      </c>
      <c r="AO32" s="3">
        <v>34417216943</v>
      </c>
    </row>
    <row r="33" spans="1:41" x14ac:dyDescent="0.25">
      <c r="A33" t="s">
        <v>78</v>
      </c>
      <c r="B33" s="4" t="s">
        <v>27</v>
      </c>
      <c r="C33" s="3">
        <v>33152724420</v>
      </c>
      <c r="D33" s="3">
        <v>34168147558.999996</v>
      </c>
      <c r="E33" s="3">
        <v>35628406240</v>
      </c>
      <c r="F33" s="3">
        <v>35179113564</v>
      </c>
      <c r="G33" s="3">
        <v>38193450336</v>
      </c>
      <c r="H33" s="3">
        <v>38243371480</v>
      </c>
      <c r="I33" s="3">
        <v>42092289106</v>
      </c>
      <c r="J33" s="3">
        <v>41093848579</v>
      </c>
      <c r="K33" s="3">
        <v>43786195042</v>
      </c>
      <c r="L33" s="3">
        <v>41332442332</v>
      </c>
      <c r="M33" s="3">
        <v>43806670905</v>
      </c>
      <c r="N33" s="3">
        <v>43819600100</v>
      </c>
      <c r="O33" s="3">
        <v>43948588097</v>
      </c>
      <c r="P33" s="3">
        <v>43671956505</v>
      </c>
      <c r="Q33" s="3">
        <v>44528206437</v>
      </c>
      <c r="R33" s="3">
        <v>43641111478</v>
      </c>
      <c r="S33" s="3">
        <v>46843618925</v>
      </c>
      <c r="T33" s="3">
        <v>46019097922</v>
      </c>
      <c r="U33" s="3">
        <v>50575897323</v>
      </c>
      <c r="V33" s="3">
        <v>48412621156</v>
      </c>
      <c r="W33" s="3">
        <v>50710877098</v>
      </c>
      <c r="X33" s="3">
        <v>47043773293</v>
      </c>
      <c r="Y33" s="3">
        <v>49993181010</v>
      </c>
      <c r="Z33" s="3">
        <v>50243625262</v>
      </c>
      <c r="AA33" s="3">
        <v>50869651441</v>
      </c>
      <c r="AB33" s="3">
        <v>53835031773</v>
      </c>
      <c r="AC33" s="3">
        <v>54925949356</v>
      </c>
      <c r="AD33" s="3">
        <v>52744547967</v>
      </c>
      <c r="AE33" s="3">
        <v>55339042367</v>
      </c>
      <c r="AF33" s="3">
        <v>56103260195</v>
      </c>
      <c r="AG33" s="3">
        <v>59331926156</v>
      </c>
      <c r="AH33" s="3">
        <v>61568860136</v>
      </c>
      <c r="AI33" s="3">
        <v>65987390979</v>
      </c>
      <c r="AJ33" s="3">
        <v>68791361671</v>
      </c>
      <c r="AK33" s="3">
        <v>67527682170.999992</v>
      </c>
      <c r="AL33" s="3">
        <v>72719409234</v>
      </c>
      <c r="AM33" s="3">
        <v>72079232882</v>
      </c>
      <c r="AN33" s="3">
        <v>75094211369</v>
      </c>
      <c r="AO33" s="3">
        <v>73352796150</v>
      </c>
    </row>
    <row r="34" spans="1:41" x14ac:dyDescent="0.25">
      <c r="A34" t="s">
        <v>78</v>
      </c>
      <c r="B34" s="4" t="s">
        <v>28</v>
      </c>
      <c r="C34" s="3">
        <v>30181964604</v>
      </c>
      <c r="D34" s="3">
        <v>28867897952</v>
      </c>
      <c r="E34" s="3">
        <v>30653196313</v>
      </c>
      <c r="F34" s="3">
        <v>31000271181</v>
      </c>
      <c r="G34" s="3">
        <v>32267270654</v>
      </c>
      <c r="H34" s="3">
        <v>30970941878</v>
      </c>
      <c r="I34" s="3">
        <v>31090258414</v>
      </c>
      <c r="J34" s="3">
        <v>30759436774</v>
      </c>
      <c r="K34" s="3">
        <v>30058491299</v>
      </c>
      <c r="L34" s="3">
        <v>30783363672</v>
      </c>
      <c r="M34" s="3">
        <v>31475330741</v>
      </c>
      <c r="N34" s="3">
        <v>31138940845</v>
      </c>
      <c r="O34" s="3">
        <v>31804611894</v>
      </c>
      <c r="P34" s="3">
        <v>30934942022</v>
      </c>
      <c r="Q34" s="3">
        <v>29816310222</v>
      </c>
      <c r="R34" s="3">
        <v>30125460647</v>
      </c>
      <c r="S34" s="3">
        <v>29614370397</v>
      </c>
      <c r="T34" s="3">
        <v>29505085558</v>
      </c>
      <c r="U34" s="3">
        <v>29435885992</v>
      </c>
      <c r="V34" s="3">
        <v>29517470562</v>
      </c>
      <c r="W34" s="3">
        <v>28840965182</v>
      </c>
      <c r="X34" s="3">
        <v>26096305217</v>
      </c>
      <c r="Y34" s="3">
        <v>27483106837</v>
      </c>
      <c r="Z34" s="3">
        <v>27039103305</v>
      </c>
      <c r="AA34" s="3">
        <v>26974155339</v>
      </c>
      <c r="AB34" s="3">
        <v>27378176360</v>
      </c>
      <c r="AC34" s="3">
        <v>27470274208</v>
      </c>
      <c r="AD34" s="3">
        <v>27025056855</v>
      </c>
      <c r="AE34" s="3">
        <v>28227186032</v>
      </c>
      <c r="AF34" s="3">
        <v>27693553225</v>
      </c>
      <c r="AG34" s="3">
        <v>28356131919</v>
      </c>
      <c r="AH34" s="3">
        <v>29599954514</v>
      </c>
      <c r="AI34" s="3">
        <v>27364430725</v>
      </c>
      <c r="AJ34" s="3">
        <v>28110677844</v>
      </c>
      <c r="AK34" s="3">
        <v>30496582122</v>
      </c>
      <c r="AL34" s="3">
        <v>30155669835</v>
      </c>
      <c r="AM34" s="3">
        <v>29500965993</v>
      </c>
      <c r="AN34" s="3">
        <v>30574195034</v>
      </c>
      <c r="AO34" s="3">
        <v>29777698975</v>
      </c>
    </row>
    <row r="35" spans="1:41" x14ac:dyDescent="0.25">
      <c r="A35" t="s">
        <v>78</v>
      </c>
      <c r="B35" s="4" t="s">
        <v>29</v>
      </c>
      <c r="C35" s="3">
        <v>2353582830</v>
      </c>
      <c r="D35" s="3">
        <v>2483883503</v>
      </c>
      <c r="E35" s="3">
        <v>2703759565</v>
      </c>
      <c r="F35" s="3">
        <v>2911842505</v>
      </c>
      <c r="G35" s="3">
        <v>2919623088</v>
      </c>
      <c r="H35" s="3">
        <v>3192405766</v>
      </c>
      <c r="I35" s="3">
        <v>3179694440</v>
      </c>
      <c r="J35" s="3">
        <v>3062668875</v>
      </c>
      <c r="K35" s="3">
        <v>2958905570</v>
      </c>
      <c r="L35" s="3">
        <v>3270278960</v>
      </c>
      <c r="M35" s="3">
        <v>3344142004</v>
      </c>
      <c r="N35" s="3">
        <v>3219332418</v>
      </c>
      <c r="O35" s="3">
        <v>3092119206</v>
      </c>
      <c r="P35" s="3">
        <v>3180149947</v>
      </c>
      <c r="Q35" s="3">
        <v>3080844220</v>
      </c>
      <c r="R35" s="3">
        <v>3205307123</v>
      </c>
      <c r="S35" s="3">
        <v>3320844844</v>
      </c>
      <c r="T35" s="3">
        <v>3152359114</v>
      </c>
      <c r="U35" s="3">
        <v>3487925195</v>
      </c>
      <c r="V35" s="3">
        <v>3366885388</v>
      </c>
      <c r="W35" s="3">
        <v>3317522304</v>
      </c>
      <c r="X35" s="3">
        <v>3485410107</v>
      </c>
      <c r="Y35" s="3">
        <v>4761841559</v>
      </c>
      <c r="Z35" s="3">
        <v>3635766890</v>
      </c>
      <c r="AA35" s="3">
        <v>4770976228</v>
      </c>
      <c r="AB35" s="3">
        <v>4704155552</v>
      </c>
      <c r="AC35" s="3">
        <v>5524679914</v>
      </c>
      <c r="AD35" s="3">
        <v>5601365737</v>
      </c>
      <c r="AE35" s="3">
        <v>5361679441</v>
      </c>
      <c r="AF35" s="3">
        <v>5619085897</v>
      </c>
      <c r="AG35" s="3">
        <v>6603049881</v>
      </c>
      <c r="AH35" s="3">
        <v>6972797303</v>
      </c>
      <c r="AI35" s="3">
        <v>7254451658</v>
      </c>
      <c r="AJ35" s="3">
        <v>8619764341</v>
      </c>
      <c r="AK35" s="3">
        <v>9462371541</v>
      </c>
      <c r="AL35" s="3">
        <v>9803980785</v>
      </c>
      <c r="AM35" s="3">
        <v>8315427534</v>
      </c>
      <c r="AN35" s="3">
        <v>8684614896</v>
      </c>
      <c r="AO35" s="3">
        <v>8437740514.999999</v>
      </c>
    </row>
    <row r="36" spans="1:41" x14ac:dyDescent="0.25">
      <c r="A36" t="s">
        <v>78</v>
      </c>
      <c r="B36" s="4" t="s">
        <v>30</v>
      </c>
      <c r="C36" s="3">
        <v>216657877723</v>
      </c>
      <c r="D36" s="3">
        <v>230852363228</v>
      </c>
      <c r="E36" s="3">
        <v>234115640577</v>
      </c>
      <c r="F36" s="3">
        <v>210720937151</v>
      </c>
      <c r="G36" s="3">
        <v>232148945671</v>
      </c>
      <c r="H36" s="3">
        <v>240607846492</v>
      </c>
      <c r="I36" s="3">
        <v>234261887610</v>
      </c>
      <c r="J36" s="3">
        <v>234953260835</v>
      </c>
      <c r="K36" s="3">
        <v>220983322833</v>
      </c>
      <c r="L36" s="3">
        <v>237747102981</v>
      </c>
      <c r="M36" s="3">
        <v>245012779700</v>
      </c>
      <c r="N36" s="3">
        <v>241023544032</v>
      </c>
      <c r="O36" s="3">
        <v>257030428247</v>
      </c>
      <c r="P36" s="3">
        <v>241733424971</v>
      </c>
      <c r="Q36" s="3">
        <v>271190738180</v>
      </c>
      <c r="R36" s="3">
        <v>256154743037</v>
      </c>
      <c r="S36" s="3">
        <v>271006398102</v>
      </c>
      <c r="T36" s="3">
        <v>280158495951</v>
      </c>
      <c r="U36" s="3">
        <v>281349870117</v>
      </c>
      <c r="V36" s="3">
        <v>288262641852</v>
      </c>
      <c r="W36" s="3">
        <v>294845759837</v>
      </c>
      <c r="X36" s="3">
        <v>290237214635</v>
      </c>
      <c r="Y36" s="3">
        <v>288162818197</v>
      </c>
      <c r="Z36" s="3">
        <v>295124602079</v>
      </c>
      <c r="AA36" s="3">
        <v>309694502846</v>
      </c>
      <c r="AB36" s="3">
        <v>300991415641</v>
      </c>
      <c r="AC36" s="3">
        <v>298772525542</v>
      </c>
      <c r="AD36" s="3">
        <v>314280947393</v>
      </c>
      <c r="AE36" s="3">
        <v>320143245434</v>
      </c>
      <c r="AF36" s="3">
        <v>326601517405</v>
      </c>
      <c r="AG36" s="3">
        <v>324217425827</v>
      </c>
      <c r="AH36" s="3">
        <v>323355545186</v>
      </c>
      <c r="AI36" s="3">
        <v>323326813062</v>
      </c>
      <c r="AJ36" s="3">
        <v>335246478156</v>
      </c>
      <c r="AK36" s="3">
        <v>342987689724</v>
      </c>
      <c r="AL36" s="3">
        <v>336218208325</v>
      </c>
      <c r="AM36" s="3">
        <v>359462301310</v>
      </c>
      <c r="AN36" s="3">
        <v>357011700320</v>
      </c>
      <c r="AO36" s="3">
        <v>367501715482</v>
      </c>
    </row>
    <row r="37" spans="1:41" x14ac:dyDescent="0.25">
      <c r="A37" t="s">
        <v>78</v>
      </c>
      <c r="B37" s="4" t="s">
        <v>93</v>
      </c>
      <c r="C37" s="9">
        <v>19254680000</v>
      </c>
      <c r="D37" s="9">
        <v>19319115000</v>
      </c>
      <c r="E37" s="9">
        <v>20268424000</v>
      </c>
      <c r="F37" s="9">
        <v>20570640000</v>
      </c>
      <c r="G37" s="9">
        <v>20383504000</v>
      </c>
      <c r="H37" s="9">
        <v>21604009000</v>
      </c>
      <c r="I37" s="9">
        <v>22888831000</v>
      </c>
      <c r="J37" s="9">
        <v>23357442000</v>
      </c>
      <c r="K37" s="9">
        <v>25063928000</v>
      </c>
      <c r="L37" s="9">
        <v>24222997000</v>
      </c>
      <c r="M37" s="9">
        <v>25097738000</v>
      </c>
      <c r="N37" s="9">
        <v>23842485000</v>
      </c>
      <c r="O37" s="9">
        <v>24607550000</v>
      </c>
      <c r="P37" s="9">
        <v>25227506000</v>
      </c>
      <c r="Q37" s="9">
        <v>25152576000</v>
      </c>
      <c r="R37" s="9">
        <v>25871927000</v>
      </c>
      <c r="S37" s="9">
        <v>27014894000</v>
      </c>
      <c r="T37" s="9">
        <v>28599744000</v>
      </c>
      <c r="U37" s="9">
        <v>30126836000</v>
      </c>
      <c r="V37" s="9">
        <v>31023138000</v>
      </c>
      <c r="W37" s="9">
        <v>32376343000</v>
      </c>
      <c r="X37" s="9">
        <v>33332826000</v>
      </c>
      <c r="Y37" s="3">
        <v>32021407000</v>
      </c>
      <c r="Z37" s="3">
        <v>31237980000</v>
      </c>
      <c r="AA37" s="3">
        <v>30044462000</v>
      </c>
      <c r="AB37" s="3">
        <v>33436642000</v>
      </c>
      <c r="AC37" s="3">
        <v>33517026000</v>
      </c>
      <c r="AD37" s="3">
        <v>34769584000</v>
      </c>
      <c r="AE37" s="3">
        <v>35044947000</v>
      </c>
      <c r="AF37" s="3">
        <v>36233628000</v>
      </c>
      <c r="AG37" s="3">
        <v>37067264000</v>
      </c>
      <c r="AH37" s="3">
        <v>40151301000</v>
      </c>
      <c r="AI37" s="3">
        <v>35753667000</v>
      </c>
      <c r="AJ37" s="3">
        <v>36017861000</v>
      </c>
      <c r="AK37" s="3">
        <v>36850829000</v>
      </c>
      <c r="AL37" s="3">
        <v>35815830000</v>
      </c>
      <c r="AM37" s="3">
        <v>32465705000</v>
      </c>
      <c r="AN37" s="3">
        <v>31536391000</v>
      </c>
      <c r="AO37" s="3">
        <v>32161035000</v>
      </c>
    </row>
    <row r="38" spans="1:41" x14ac:dyDescent="0.25">
      <c r="A38" t="s">
        <v>78</v>
      </c>
      <c r="B38" s="4" t="s">
        <v>31</v>
      </c>
      <c r="C38" s="3">
        <v>8351931162.000001</v>
      </c>
      <c r="D38" s="3">
        <v>8840973947</v>
      </c>
      <c r="E38" s="3">
        <v>9618972220</v>
      </c>
      <c r="F38" s="3">
        <v>9900768730</v>
      </c>
      <c r="G38" s="3">
        <v>10431522948</v>
      </c>
      <c r="H38" s="3">
        <v>10688691117</v>
      </c>
      <c r="I38" s="3">
        <v>11069301304</v>
      </c>
      <c r="J38" s="3">
        <v>11363717440</v>
      </c>
      <c r="K38" s="3">
        <v>11850782044</v>
      </c>
      <c r="L38" s="3">
        <v>12703366273</v>
      </c>
      <c r="M38" s="3">
        <v>12917940537</v>
      </c>
      <c r="N38" s="3">
        <v>13386172473</v>
      </c>
      <c r="O38" s="3">
        <v>14340273709</v>
      </c>
      <c r="P38" s="3">
        <v>15086206808</v>
      </c>
      <c r="Q38" s="3">
        <v>15651926578</v>
      </c>
      <c r="R38" s="3">
        <v>16367606796</v>
      </c>
      <c r="S38" s="3">
        <v>17350075879</v>
      </c>
      <c r="T38" s="3">
        <v>18381894588</v>
      </c>
      <c r="U38" s="3">
        <v>19068704527</v>
      </c>
      <c r="V38" s="3">
        <v>20317537691</v>
      </c>
      <c r="W38" s="3">
        <v>21342291188</v>
      </c>
      <c r="X38" s="3">
        <v>21997333071</v>
      </c>
      <c r="Y38" s="3">
        <v>24331360559</v>
      </c>
      <c r="Z38" s="3">
        <v>25693153028</v>
      </c>
      <c r="AA38" s="3">
        <v>27583647156</v>
      </c>
      <c r="AB38" s="3">
        <v>28386320016</v>
      </c>
      <c r="AC38" s="3">
        <v>29713574226</v>
      </c>
      <c r="AD38" s="3">
        <v>30842740175</v>
      </c>
      <c r="AE38" s="3">
        <v>33097607693</v>
      </c>
      <c r="AF38" s="3">
        <v>34132772805</v>
      </c>
      <c r="AG38" s="3">
        <v>34487987073</v>
      </c>
      <c r="AH38" s="3">
        <v>36084997154</v>
      </c>
      <c r="AI38" s="3">
        <v>37270343753</v>
      </c>
      <c r="AJ38" s="3">
        <v>37813220286</v>
      </c>
      <c r="AK38" s="3">
        <v>39099033207</v>
      </c>
      <c r="AL38" s="3">
        <v>40789021003</v>
      </c>
      <c r="AM38" s="3">
        <v>41047646176</v>
      </c>
      <c r="AN38" s="3">
        <v>43291102856</v>
      </c>
      <c r="AO38" s="3">
        <v>45180547300</v>
      </c>
    </row>
    <row r="39" spans="1:41" x14ac:dyDescent="0.25">
      <c r="A39" t="s">
        <v>78</v>
      </c>
      <c r="B39" s="4" t="s">
        <v>92</v>
      </c>
      <c r="C39" s="9">
        <v>2644760000</v>
      </c>
      <c r="D39" s="9">
        <v>3678035000</v>
      </c>
      <c r="E39" s="9">
        <v>3347769000</v>
      </c>
      <c r="F39" s="9">
        <v>2862324000</v>
      </c>
      <c r="G39" s="9">
        <v>2951525000</v>
      </c>
      <c r="H39" s="9">
        <v>3717238000</v>
      </c>
      <c r="I39" s="9">
        <v>3963551000</v>
      </c>
      <c r="J39" s="9">
        <v>2998704000</v>
      </c>
      <c r="K39" s="9">
        <v>3528681000</v>
      </c>
      <c r="L39" s="9">
        <v>3606731000</v>
      </c>
      <c r="M39" s="9">
        <v>3323996000</v>
      </c>
      <c r="N39" s="9">
        <v>3183192000</v>
      </c>
      <c r="O39" s="9">
        <v>1438459000</v>
      </c>
      <c r="P39" s="9">
        <v>1852691000</v>
      </c>
      <c r="Q39" s="9">
        <v>3449105000</v>
      </c>
      <c r="R39" s="9">
        <v>2996024000</v>
      </c>
      <c r="S39" s="9">
        <v>3468185000</v>
      </c>
      <c r="T39" s="9">
        <v>3857157000</v>
      </c>
      <c r="U39" s="9">
        <v>3819151000</v>
      </c>
      <c r="V39" s="9">
        <v>3900557000</v>
      </c>
      <c r="W39" s="9">
        <v>3689256000</v>
      </c>
      <c r="X39" s="9">
        <v>3917079000</v>
      </c>
      <c r="Y39" s="9">
        <v>2916258000</v>
      </c>
      <c r="Z39" s="9">
        <v>3552499000</v>
      </c>
      <c r="AA39" s="9">
        <v>3965317000</v>
      </c>
      <c r="AB39" s="9">
        <v>3125617000</v>
      </c>
      <c r="AC39" s="9">
        <v>3554764000</v>
      </c>
      <c r="AD39" s="9">
        <v>3000563000</v>
      </c>
      <c r="AE39" s="9">
        <v>2314557000</v>
      </c>
      <c r="AF39" s="9">
        <v>2240740000</v>
      </c>
      <c r="AG39" s="9">
        <v>2639674000</v>
      </c>
      <c r="AH39" s="9">
        <v>2717665000</v>
      </c>
      <c r="AI39" s="9">
        <v>3276855000</v>
      </c>
      <c r="AJ39" s="9">
        <v>3243544000</v>
      </c>
      <c r="AK39" s="9">
        <v>3227384000</v>
      </c>
      <c r="AL39" s="9">
        <v>2828378000</v>
      </c>
      <c r="AM39" s="9">
        <v>2861912000</v>
      </c>
      <c r="AN39" s="9">
        <v>3061782000</v>
      </c>
      <c r="AO39" s="9">
        <v>3349080000</v>
      </c>
    </row>
  </sheetData>
  <sortState xmlns:xlrd2="http://schemas.microsoft.com/office/spreadsheetml/2017/richdata2" ref="A5:AO39">
    <sortCondition ref="B7:B39"/>
  </sortState>
  <hyperlinks>
    <hyperlink ref="B2" r:id="rId1" xr:uid="{D960DC37-F806-45D3-AA03-4F65BFDB2493}"/>
  </hyperlinks>
  <pageMargins left="0.7" right="0.7" top="0.75" bottom="0.75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B740DB10-9AFF-4B23-964B-B0DED6BCE711}">
          <xm:f>'Food Production'!A1:BJ27</xm:f>
        </x15:webExtension>
      </x15:webExtens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61D4-B641-4ABD-BD04-EA9553BB6262}">
  <dimension ref="A1:AO39"/>
  <sheetViews>
    <sheetView topLeftCell="A3" workbookViewId="0">
      <pane xSplit="2" topLeftCell="AE1" activePane="topRight" state="frozen"/>
      <selection pane="topRight" activeCell="D39" sqref="D39:AO39"/>
    </sheetView>
  </sheetViews>
  <sheetFormatPr defaultRowHeight="15" x14ac:dyDescent="0.25"/>
  <cols>
    <col min="1" max="1" width="8.7109375" customWidth="1"/>
    <col min="2" max="2" width="20.7109375" customWidth="1"/>
    <col min="3" max="3" width="20.7109375" hidden="1" customWidth="1"/>
    <col min="4" max="43" width="20.7109375" customWidth="1"/>
  </cols>
  <sheetData>
    <row r="1" spans="1:41" x14ac:dyDescent="0.25">
      <c r="B1" t="s">
        <v>0</v>
      </c>
    </row>
    <row r="2" spans="1:41" ht="90" x14ac:dyDescent="0.25">
      <c r="A2" s="6" t="s">
        <v>79</v>
      </c>
      <c r="B2" s="1" t="s">
        <v>80</v>
      </c>
    </row>
    <row r="4" spans="1:41" x14ac:dyDescent="0.25">
      <c r="A4" t="s">
        <v>3</v>
      </c>
      <c r="B4" s="4" t="s">
        <v>4</v>
      </c>
      <c r="C4" s="4">
        <v>1980</v>
      </c>
      <c r="D4" s="4">
        <f>C4+1</f>
        <v>1981</v>
      </c>
      <c r="E4" s="4">
        <f t="shared" ref="E4:AO4" si="0">D4+1</f>
        <v>1982</v>
      </c>
      <c r="F4" s="4">
        <f t="shared" si="0"/>
        <v>1983</v>
      </c>
      <c r="G4" s="4">
        <f t="shared" si="0"/>
        <v>1984</v>
      </c>
      <c r="H4" s="4">
        <f t="shared" si="0"/>
        <v>1985</v>
      </c>
      <c r="I4" s="4">
        <f t="shared" si="0"/>
        <v>1986</v>
      </c>
      <c r="J4" s="4">
        <f t="shared" si="0"/>
        <v>1987</v>
      </c>
      <c r="K4" s="4">
        <f t="shared" si="0"/>
        <v>1988</v>
      </c>
      <c r="L4" s="4">
        <f t="shared" si="0"/>
        <v>1989</v>
      </c>
      <c r="M4" s="4">
        <f t="shared" si="0"/>
        <v>1990</v>
      </c>
      <c r="N4" s="4">
        <f t="shared" si="0"/>
        <v>1991</v>
      </c>
      <c r="O4" s="4">
        <f t="shared" si="0"/>
        <v>1992</v>
      </c>
      <c r="P4" s="4">
        <f t="shared" si="0"/>
        <v>1993</v>
      </c>
      <c r="Q4" s="4">
        <f t="shared" si="0"/>
        <v>1994</v>
      </c>
      <c r="R4" s="4">
        <f t="shared" si="0"/>
        <v>1995</v>
      </c>
      <c r="S4" s="4">
        <f t="shared" si="0"/>
        <v>1996</v>
      </c>
      <c r="T4" s="4">
        <f t="shared" si="0"/>
        <v>1997</v>
      </c>
      <c r="U4" s="4">
        <f t="shared" si="0"/>
        <v>1998</v>
      </c>
      <c r="V4" s="4">
        <f t="shared" si="0"/>
        <v>1999</v>
      </c>
      <c r="W4" s="4">
        <f t="shared" si="0"/>
        <v>2000</v>
      </c>
      <c r="X4" s="4">
        <f t="shared" si="0"/>
        <v>2001</v>
      </c>
      <c r="Y4" s="4">
        <f t="shared" si="0"/>
        <v>2002</v>
      </c>
      <c r="Z4" s="4">
        <f t="shared" si="0"/>
        <v>2003</v>
      </c>
      <c r="AA4" s="4">
        <f t="shared" si="0"/>
        <v>2004</v>
      </c>
      <c r="AB4" s="4">
        <f t="shared" si="0"/>
        <v>2005</v>
      </c>
      <c r="AC4" s="4">
        <f t="shared" si="0"/>
        <v>2006</v>
      </c>
      <c r="AD4" s="4">
        <f t="shared" si="0"/>
        <v>2007</v>
      </c>
      <c r="AE4" s="4">
        <f t="shared" si="0"/>
        <v>2008</v>
      </c>
      <c r="AF4" s="4">
        <f t="shared" si="0"/>
        <v>2009</v>
      </c>
      <c r="AG4" s="4">
        <f t="shared" si="0"/>
        <v>2010</v>
      </c>
      <c r="AH4" s="4">
        <f t="shared" si="0"/>
        <v>2011</v>
      </c>
      <c r="AI4" s="4">
        <f t="shared" si="0"/>
        <v>2012</v>
      </c>
      <c r="AJ4" s="4">
        <f t="shared" si="0"/>
        <v>2013</v>
      </c>
      <c r="AK4" s="4">
        <f t="shared" si="0"/>
        <v>2014</v>
      </c>
      <c r="AL4" s="4">
        <f t="shared" si="0"/>
        <v>2015</v>
      </c>
      <c r="AM4" s="4">
        <f t="shared" si="0"/>
        <v>2016</v>
      </c>
      <c r="AN4" s="4">
        <f t="shared" si="0"/>
        <v>2017</v>
      </c>
      <c r="AO4" s="4">
        <f t="shared" si="0"/>
        <v>2018</v>
      </c>
    </row>
    <row r="5" spans="1:41" x14ac:dyDescent="0.25">
      <c r="A5" t="s">
        <v>81</v>
      </c>
      <c r="B5" s="4" t="s">
        <v>90</v>
      </c>
      <c r="C5" s="10">
        <v>1597950000000000</v>
      </c>
      <c r="D5" s="10">
        <v>1671290000000000</v>
      </c>
      <c r="E5" s="10">
        <v>1729800000000000</v>
      </c>
      <c r="F5" s="10">
        <v>1785480000000000</v>
      </c>
      <c r="G5" s="10">
        <v>1852960000000000</v>
      </c>
      <c r="H5" s="10">
        <v>1834830000000000</v>
      </c>
      <c r="I5" s="10">
        <v>1843830000000000</v>
      </c>
      <c r="J5" s="10">
        <v>1834330000000000</v>
      </c>
      <c r="K5" s="10">
        <v>1905590000000000</v>
      </c>
      <c r="L5" s="10">
        <v>1985570000000000</v>
      </c>
      <c r="M5" s="10">
        <v>2014910000000000</v>
      </c>
      <c r="N5" s="10">
        <v>2104290000000000</v>
      </c>
      <c r="O5" s="10">
        <v>2280000000000000</v>
      </c>
      <c r="P5" s="10">
        <v>2477090000000000</v>
      </c>
      <c r="Q5" s="10">
        <v>2686100000000000</v>
      </c>
      <c r="R5" s="10">
        <v>2909390000000000</v>
      </c>
      <c r="S5" s="10">
        <v>3026480000000000</v>
      </c>
      <c r="T5" s="10">
        <v>3281810000000000</v>
      </c>
      <c r="U5" s="10">
        <v>3375680000000000</v>
      </c>
      <c r="V5" s="10">
        <v>3406470000000000</v>
      </c>
      <c r="W5" s="10">
        <v>3490950000000000</v>
      </c>
      <c r="X5" s="10">
        <v>3659130000000000</v>
      </c>
      <c r="Y5" s="10">
        <v>3573790000000000</v>
      </c>
      <c r="Z5" s="10">
        <v>3741180000000000</v>
      </c>
      <c r="AA5" s="10">
        <v>3851590000000000</v>
      </c>
      <c r="AB5" s="10">
        <v>3834090000000000</v>
      </c>
      <c r="AC5" s="10">
        <v>3890430000000000</v>
      </c>
      <c r="AD5" s="10">
        <v>3727030000000000</v>
      </c>
      <c r="AE5">
        <v>3665090000000000</v>
      </c>
      <c r="AF5">
        <v>3546480000000000</v>
      </c>
      <c r="AG5">
        <v>3479450000000000</v>
      </c>
      <c r="AH5">
        <v>3314250000000000</v>
      </c>
      <c r="AI5">
        <v>3207300000000000</v>
      </c>
      <c r="AJ5">
        <v>3126840000000000</v>
      </c>
      <c r="AK5">
        <v>3118760000000000</v>
      </c>
      <c r="AL5">
        <v>3137910000000000</v>
      </c>
      <c r="AM5">
        <v>3225700000000000</v>
      </c>
      <c r="AN5">
        <v>3210630000000000</v>
      </c>
      <c r="AO5">
        <v>3317040000000000</v>
      </c>
    </row>
    <row r="6" spans="1:41" x14ac:dyDescent="0.25">
      <c r="A6" t="s">
        <v>81</v>
      </c>
      <c r="B6" s="4" t="s">
        <v>6</v>
      </c>
      <c r="C6">
        <v>3563732003694710</v>
      </c>
      <c r="D6">
        <v>4088317224612760.5</v>
      </c>
      <c r="E6">
        <v>4154581168930639.5</v>
      </c>
      <c r="F6">
        <v>4546574115820940</v>
      </c>
      <c r="G6">
        <v>4842503473930070</v>
      </c>
      <c r="H6">
        <v>5274214122839950</v>
      </c>
      <c r="I6">
        <v>5503825419674440</v>
      </c>
      <c r="J6">
        <v>6108970294535930</v>
      </c>
      <c r="K6">
        <v>5549077360041670</v>
      </c>
      <c r="L6">
        <v>5908954204383230</v>
      </c>
      <c r="M6">
        <v>6533192717169790</v>
      </c>
      <c r="N6">
        <v>6833614083207590</v>
      </c>
      <c r="O6">
        <v>7044610352438790</v>
      </c>
      <c r="P6">
        <v>6993259470668280</v>
      </c>
      <c r="Q6">
        <v>7091890406475100</v>
      </c>
      <c r="R6">
        <v>7692570926759170</v>
      </c>
      <c r="S6">
        <v>7838569644515060</v>
      </c>
      <c r="T6">
        <v>8183318110754071</v>
      </c>
      <c r="U6">
        <v>8613846278641249</v>
      </c>
      <c r="V6">
        <v>8699226659734540</v>
      </c>
      <c r="W6">
        <v>9432630528309230</v>
      </c>
      <c r="X6">
        <v>9961841563420800</v>
      </c>
      <c r="Y6">
        <v>1.01932595059594E+16</v>
      </c>
      <c r="Z6">
        <v>9826495924178200</v>
      </c>
      <c r="AA6">
        <v>9834714599236160</v>
      </c>
      <c r="AB6">
        <v>1.05172739097673E+16</v>
      </c>
      <c r="AC6">
        <v>1.05685251460822E+16</v>
      </c>
      <c r="AD6">
        <v>1.09810359734355E+16</v>
      </c>
      <c r="AE6">
        <v>1.09693470262559E+16</v>
      </c>
      <c r="AF6">
        <v>1.1448427477089E+16</v>
      </c>
      <c r="AG6">
        <v>1.23074649733691E+16</v>
      </c>
      <c r="AH6">
        <v>1.22037762792666E+16</v>
      </c>
      <c r="AI6">
        <v>1.28650175808622E+16</v>
      </c>
      <c r="AJ6">
        <v>1.39467191410912E+16</v>
      </c>
      <c r="AK6">
        <v>1.49573895323997E+16</v>
      </c>
      <c r="AL6">
        <v>1.50885944626126E+16</v>
      </c>
      <c r="AM6">
        <v>1.56977038353198E+16</v>
      </c>
      <c r="AN6">
        <v>1.6331678664943802E+16</v>
      </c>
      <c r="AO6">
        <v>1.67366177587182E+16</v>
      </c>
    </row>
    <row r="7" spans="1:41" x14ac:dyDescent="0.25">
      <c r="A7" t="s">
        <v>81</v>
      </c>
      <c r="B7" s="4" t="s">
        <v>7</v>
      </c>
      <c r="C7">
        <v>53542500000000</v>
      </c>
      <c r="D7">
        <v>61926919000000</v>
      </c>
      <c r="E7">
        <v>68085547999999.992</v>
      </c>
      <c r="F7">
        <v>72315462222222</v>
      </c>
      <c r="G7">
        <v>99606437990867</v>
      </c>
      <c r="H7">
        <v>103319363555555</v>
      </c>
      <c r="I7">
        <v>112541004787234</v>
      </c>
      <c r="J7">
        <v>130109003000000</v>
      </c>
      <c r="K7">
        <v>149763122000000</v>
      </c>
      <c r="L7">
        <v>165180305825136</v>
      </c>
      <c r="M7">
        <v>163530766120218</v>
      </c>
      <c r="N7">
        <v>173230475355191</v>
      </c>
      <c r="O7">
        <v>204425419600000</v>
      </c>
      <c r="P7">
        <v>222012405650273</v>
      </c>
      <c r="Q7">
        <v>244167424710382</v>
      </c>
      <c r="R7">
        <v>263654056415300</v>
      </c>
      <c r="S7">
        <v>272208130600000</v>
      </c>
      <c r="T7">
        <v>274744965790437</v>
      </c>
      <c r="U7">
        <v>295697350475409</v>
      </c>
      <c r="V7">
        <v>324581124960382</v>
      </c>
      <c r="W7">
        <v>350521732000000</v>
      </c>
      <c r="X7">
        <v>373716947062841</v>
      </c>
      <c r="Y7">
        <v>407646155401639</v>
      </c>
      <c r="Z7">
        <v>456995297958111</v>
      </c>
      <c r="AA7">
        <v>496593288216271</v>
      </c>
      <c r="AB7">
        <v>531871435187587.94</v>
      </c>
      <c r="AC7">
        <v>582746762994575</v>
      </c>
      <c r="AD7">
        <v>625616370969326</v>
      </c>
      <c r="AE7">
        <v>693989706755173</v>
      </c>
      <c r="AF7">
        <v>753303676873646</v>
      </c>
      <c r="AG7">
        <v>775206644796771</v>
      </c>
      <c r="AH7">
        <v>775033364218647</v>
      </c>
      <c r="AI7">
        <v>846842009754004</v>
      </c>
      <c r="AJ7">
        <v>876716515922881</v>
      </c>
      <c r="AK7">
        <v>916413161888024</v>
      </c>
      <c r="AL7">
        <v>1019838575529240.1</v>
      </c>
      <c r="AM7">
        <v>1125547490822020</v>
      </c>
      <c r="AN7">
        <v>1132041670227620</v>
      </c>
      <c r="AO7">
        <v>1123309248604400.1</v>
      </c>
    </row>
    <row r="8" spans="1:41" x14ac:dyDescent="0.25">
      <c r="A8" t="s">
        <v>81</v>
      </c>
      <c r="B8" s="4" t="s">
        <v>8</v>
      </c>
      <c r="C8">
        <v>1980662154944230</v>
      </c>
      <c r="D8">
        <v>2084971955296770</v>
      </c>
      <c r="E8">
        <v>2340262941076700</v>
      </c>
      <c r="F8">
        <v>2707370839248620</v>
      </c>
      <c r="G8">
        <v>3286701012592440</v>
      </c>
      <c r="H8">
        <v>3639235797447130</v>
      </c>
      <c r="I8">
        <v>3639588079751010</v>
      </c>
      <c r="J8">
        <v>3703158695847780</v>
      </c>
      <c r="K8">
        <v>3797903433200330</v>
      </c>
      <c r="L8">
        <v>3992619251017870</v>
      </c>
      <c r="M8">
        <v>4031686114864790</v>
      </c>
      <c r="N8">
        <v>4206990546155410</v>
      </c>
      <c r="O8">
        <v>4238808830199120</v>
      </c>
      <c r="P8">
        <v>4358551510993179.5</v>
      </c>
      <c r="Q8">
        <v>4558087668110380</v>
      </c>
      <c r="R8">
        <v>4770614446769590</v>
      </c>
      <c r="S8">
        <v>5166544862226200</v>
      </c>
      <c r="T8">
        <v>5427398514279180</v>
      </c>
      <c r="U8">
        <v>5811252236055800</v>
      </c>
      <c r="V8">
        <v>6190719929300540</v>
      </c>
      <c r="W8">
        <v>6621395092053220</v>
      </c>
      <c r="X8">
        <v>6429002923823860</v>
      </c>
      <c r="Y8">
        <v>7000481575108520</v>
      </c>
      <c r="Z8">
        <v>7357245853349020</v>
      </c>
      <c r="AA8">
        <v>7487147479444590</v>
      </c>
      <c r="AB8">
        <v>8042588598154410</v>
      </c>
      <c r="AC8">
        <v>8420774663467480</v>
      </c>
      <c r="AD8">
        <v>8846277914643970</v>
      </c>
      <c r="AE8">
        <v>9221385683592650</v>
      </c>
      <c r="AF8">
        <v>9531708748111530</v>
      </c>
      <c r="AG8">
        <v>1.01126889154703E+16</v>
      </c>
      <c r="AH8">
        <v>1.04670509096841E+16</v>
      </c>
      <c r="AI8">
        <v>1.03478494904533E+16</v>
      </c>
      <c r="AJ8">
        <v>1.02954287650654E+16</v>
      </c>
      <c r="AK8">
        <v>1.08092361693911E+16</v>
      </c>
      <c r="AL8">
        <v>1.11585912645417E+16</v>
      </c>
      <c r="AM8">
        <v>1.15897253409455E+16</v>
      </c>
      <c r="AN8">
        <v>1.19333502741321E+16</v>
      </c>
      <c r="AO8">
        <v>1.2150780392815E+16</v>
      </c>
    </row>
    <row r="9" spans="1:41" x14ac:dyDescent="0.25">
      <c r="A9" t="s">
        <v>81</v>
      </c>
      <c r="B9" s="4" t="s">
        <v>9</v>
      </c>
      <c r="C9">
        <v>1.95394983348569E+16</v>
      </c>
      <c r="D9">
        <v>1.93586246329325E+16</v>
      </c>
      <c r="E9">
        <v>2.04365530622597E+16</v>
      </c>
      <c r="F9">
        <v>2.18577274018578E+16</v>
      </c>
      <c r="G9">
        <v>2.39180506827036E+16</v>
      </c>
      <c r="H9">
        <v>2.62841123997404E+16</v>
      </c>
      <c r="I9">
        <v>2.70684725352325E+16</v>
      </c>
      <c r="J9">
        <v>2.80441803956071E+16</v>
      </c>
      <c r="K9">
        <v>2.93780459546974E+16</v>
      </c>
      <c r="L9">
        <v>3.11969355003311E+16</v>
      </c>
      <c r="M9">
        <v>3.18763441147557E+16</v>
      </c>
      <c r="N9">
        <v>3.21297684731405E+16</v>
      </c>
      <c r="O9">
        <v>3.2908845962113096E+16</v>
      </c>
      <c r="P9">
        <v>3.40498830997263E+16</v>
      </c>
      <c r="Q9">
        <v>3.6214716095805696E+16</v>
      </c>
      <c r="R9">
        <v>3.79561224602552E+16</v>
      </c>
      <c r="S9">
        <v>4.0031098849721504E+16</v>
      </c>
      <c r="T9">
        <v>3.9424533788096E+16</v>
      </c>
      <c r="U9">
        <v>3.90594642154132E+16</v>
      </c>
      <c r="V9">
        <v>3.88211690063426E+16</v>
      </c>
      <c r="W9">
        <v>4.1261591256137696E+16</v>
      </c>
      <c r="X9">
        <v>4.4011490482455104E+16</v>
      </c>
      <c r="Y9">
        <v>4.62026062090394E+16</v>
      </c>
      <c r="Z9">
        <v>5.27643755787198E+16</v>
      </c>
      <c r="AA9">
        <v>6.0327116724769704E+16</v>
      </c>
      <c r="AB9">
        <v>6.67799221128104E+16</v>
      </c>
      <c r="AC9">
        <v>7.21867834507512E+16</v>
      </c>
      <c r="AD9">
        <v>7.75223463685988E+16</v>
      </c>
      <c r="AE9">
        <v>8.2352582269463296E+16</v>
      </c>
      <c r="AF9">
        <v>8.7798382284221696E+16</v>
      </c>
      <c r="AG9">
        <v>9.7032748745067088E+16</v>
      </c>
      <c r="AH9">
        <v>1.04946313496446E+17</v>
      </c>
      <c r="AI9">
        <v>1.1098808744590101E+17</v>
      </c>
      <c r="AJ9">
        <v>1.13403020607178E+17</v>
      </c>
      <c r="AK9">
        <v>1.1479119208401699E+17</v>
      </c>
      <c r="AL9">
        <v>1.14302471657172E+17</v>
      </c>
      <c r="AM9">
        <v>1.07116774412486E+17</v>
      </c>
      <c r="AN9">
        <v>1.1228091705401501E+17</v>
      </c>
      <c r="AO9">
        <v>1.1493179894253101E+17</v>
      </c>
    </row>
    <row r="10" spans="1:41" x14ac:dyDescent="0.25">
      <c r="A10" t="s">
        <v>81</v>
      </c>
      <c r="B10" s="4" t="s">
        <v>10</v>
      </c>
      <c r="C10">
        <v>660191850109593</v>
      </c>
      <c r="D10">
        <v>669737728057491</v>
      </c>
      <c r="E10">
        <v>753739910836227</v>
      </c>
      <c r="F10">
        <v>782483404087995</v>
      </c>
      <c r="G10">
        <v>928810066944967</v>
      </c>
      <c r="H10">
        <v>1014316850472800</v>
      </c>
      <c r="I10">
        <v>1381908035557670</v>
      </c>
      <c r="J10">
        <v>1546926401568830</v>
      </c>
      <c r="K10">
        <v>1609075913832050</v>
      </c>
      <c r="L10">
        <v>1773630045022150</v>
      </c>
      <c r="M10">
        <v>1921809033952620</v>
      </c>
      <c r="N10">
        <v>1865392045658300</v>
      </c>
      <c r="O10">
        <v>1889490683330760</v>
      </c>
      <c r="P10">
        <v>1981613465129680</v>
      </c>
      <c r="Q10">
        <v>2054446181549730</v>
      </c>
      <c r="R10">
        <v>2429558245765880</v>
      </c>
      <c r="S10">
        <v>2658744695547370</v>
      </c>
      <c r="T10">
        <v>2784986840611140</v>
      </c>
      <c r="U10">
        <v>2982240547639850</v>
      </c>
      <c r="V10">
        <v>3145851705527780</v>
      </c>
      <c r="W10">
        <v>3008760631164220</v>
      </c>
      <c r="X10">
        <v>3006361217590060</v>
      </c>
      <c r="Y10">
        <v>2930498010782450</v>
      </c>
      <c r="Z10">
        <v>3027700493098270</v>
      </c>
      <c r="AA10">
        <v>3141524720561910</v>
      </c>
      <c r="AB10">
        <v>3275575673235990</v>
      </c>
      <c r="AC10">
        <v>3501874575796980</v>
      </c>
      <c r="AD10">
        <v>3533479517894360</v>
      </c>
      <c r="AE10">
        <v>3926310828442650</v>
      </c>
      <c r="AF10">
        <v>4075570265546880.5</v>
      </c>
      <c r="AG10">
        <v>4416550217117030</v>
      </c>
      <c r="AH10">
        <v>5061696664474560</v>
      </c>
      <c r="AI10">
        <v>5234648503297020</v>
      </c>
      <c r="AJ10">
        <v>5316926979075220</v>
      </c>
      <c r="AK10">
        <v>5353335334446740</v>
      </c>
      <c r="AL10">
        <v>5322545242812070</v>
      </c>
      <c r="AM10">
        <v>5183360290276920</v>
      </c>
      <c r="AN10">
        <v>5192842508358430</v>
      </c>
      <c r="AO10">
        <v>5062689418387700</v>
      </c>
    </row>
    <row r="11" spans="1:41" x14ac:dyDescent="0.25">
      <c r="A11" t="s">
        <v>81</v>
      </c>
      <c r="B11" s="4" t="s">
        <v>11</v>
      </c>
      <c r="C11">
        <v>1452529323489730</v>
      </c>
      <c r="D11">
        <v>1481261555865980</v>
      </c>
      <c r="E11">
        <v>1691065923192720</v>
      </c>
      <c r="F11">
        <v>1841069566830580</v>
      </c>
      <c r="G11">
        <v>2079927786807460.3</v>
      </c>
      <c r="H11">
        <v>2232963329206219.8</v>
      </c>
      <c r="I11">
        <v>2092718232411400</v>
      </c>
      <c r="J11">
        <v>2299343909766010</v>
      </c>
      <c r="K11">
        <v>2237493534284059.8</v>
      </c>
      <c r="L11">
        <v>2319316822713430</v>
      </c>
      <c r="M11">
        <v>2361297721597240</v>
      </c>
      <c r="N11">
        <v>2395582491623370</v>
      </c>
      <c r="O11">
        <v>2388287376163920</v>
      </c>
      <c r="P11">
        <v>2480691823299170</v>
      </c>
      <c r="Q11">
        <v>2521849939655640</v>
      </c>
      <c r="R11">
        <v>2599076789686780</v>
      </c>
      <c r="S11">
        <v>2649482912157240</v>
      </c>
      <c r="T11">
        <v>2513190331578670</v>
      </c>
      <c r="U11">
        <v>2477090139024580</v>
      </c>
      <c r="V11">
        <v>2593068288520050</v>
      </c>
      <c r="W11">
        <v>2549575913326100</v>
      </c>
      <c r="X11">
        <v>2694475079369790</v>
      </c>
      <c r="Y11">
        <v>2670626952134160</v>
      </c>
      <c r="Z11">
        <v>2853583271189940</v>
      </c>
      <c r="AA11">
        <v>2860812825758320</v>
      </c>
      <c r="AB11">
        <v>3173132020469860</v>
      </c>
      <c r="AC11">
        <v>3581076859568950</v>
      </c>
      <c r="AD11">
        <v>3639232417450280</v>
      </c>
      <c r="AE11">
        <v>3818237295155270</v>
      </c>
      <c r="AF11">
        <v>3960313124681540</v>
      </c>
      <c r="AG11">
        <v>3899689516988780</v>
      </c>
      <c r="AH11">
        <v>3908182972149190</v>
      </c>
      <c r="AI11">
        <v>3895562122841940</v>
      </c>
      <c r="AJ11">
        <v>3755140096277790</v>
      </c>
      <c r="AK11">
        <v>3461937740101660</v>
      </c>
      <c r="AL11">
        <v>3320786986976600</v>
      </c>
      <c r="AM11">
        <v>3178489588991690</v>
      </c>
      <c r="AN11">
        <v>3432288073910780</v>
      </c>
      <c r="AO11">
        <v>3790767610881390</v>
      </c>
    </row>
    <row r="12" spans="1:41" x14ac:dyDescent="0.25">
      <c r="A12" t="s">
        <v>81</v>
      </c>
      <c r="B12" s="4" t="s">
        <v>12</v>
      </c>
      <c r="C12">
        <v>4913524000000</v>
      </c>
      <c r="D12">
        <v>5247406000000</v>
      </c>
      <c r="E12">
        <v>6000596000000</v>
      </c>
      <c r="F12">
        <v>6553960000000</v>
      </c>
      <c r="G12">
        <v>7130520000000</v>
      </c>
      <c r="H12">
        <v>7803909000000</v>
      </c>
      <c r="I12">
        <v>8576166000000</v>
      </c>
      <c r="J12">
        <v>9231234000000</v>
      </c>
      <c r="K12">
        <v>9869744000000</v>
      </c>
      <c r="L12">
        <v>10369408000000</v>
      </c>
      <c r="M12">
        <v>11317376000000</v>
      </c>
      <c r="N12">
        <v>11448292000000</v>
      </c>
      <c r="O12">
        <v>11655434000000</v>
      </c>
      <c r="P12">
        <v>12896559000000</v>
      </c>
      <c r="Q12">
        <v>13823440000000</v>
      </c>
      <c r="R12">
        <v>14581168000000</v>
      </c>
      <c r="S12">
        <v>15458300000000</v>
      </c>
      <c r="T12">
        <v>15830150000000.002</v>
      </c>
      <c r="U12">
        <v>16203032999999.998</v>
      </c>
      <c r="V12">
        <v>16453634000000.002</v>
      </c>
      <c r="W12">
        <v>17127479000000.002</v>
      </c>
      <c r="X12">
        <v>20842694300000</v>
      </c>
      <c r="Y12">
        <v>20834304000000</v>
      </c>
      <c r="Z12">
        <v>23338125000000</v>
      </c>
      <c r="AA12">
        <v>25490720000000</v>
      </c>
      <c r="AB12">
        <v>28577142000000</v>
      </c>
      <c r="AC12">
        <v>32544239000000.004</v>
      </c>
      <c r="AD12">
        <v>33556179999999.996</v>
      </c>
      <c r="AE12">
        <v>32905795199999.996</v>
      </c>
      <c r="AF12">
        <v>34881507714034.996</v>
      </c>
      <c r="AG12">
        <v>48435820277775</v>
      </c>
      <c r="AH12">
        <v>61170143707400</v>
      </c>
      <c r="AI12">
        <v>71990377554240</v>
      </c>
      <c r="AJ12">
        <v>82775848980460</v>
      </c>
      <c r="AK12">
        <v>90334322326440</v>
      </c>
      <c r="AL12">
        <v>97162792189740</v>
      </c>
      <c r="AM12">
        <v>115529600281068</v>
      </c>
      <c r="AN12">
        <v>121033852770000</v>
      </c>
      <c r="AO12">
        <v>122634685472000</v>
      </c>
    </row>
    <row r="13" spans="1:41" x14ac:dyDescent="0.25">
      <c r="A13" t="s">
        <v>81</v>
      </c>
      <c r="B13" s="4" t="s">
        <v>85</v>
      </c>
      <c r="C13">
        <v>2354440000000000</v>
      </c>
      <c r="D13">
        <v>2688790000000000</v>
      </c>
      <c r="E13">
        <v>2656800000000000</v>
      </c>
      <c r="F13">
        <v>2989280000000000</v>
      </c>
      <c r="G13">
        <v>3392800000000000</v>
      </c>
      <c r="H13">
        <v>3562050000000000</v>
      </c>
      <c r="I13">
        <v>3821820000000000</v>
      </c>
      <c r="J13">
        <v>3976030000000000</v>
      </c>
      <c r="K13">
        <v>4062960000000000</v>
      </c>
      <c r="L13">
        <v>4059480000000000</v>
      </c>
      <c r="M13">
        <v>4271040000000000</v>
      </c>
      <c r="N13">
        <v>4469160000000000</v>
      </c>
      <c r="O13">
        <v>4630100000000000</v>
      </c>
      <c r="P13">
        <v>4856530000000000</v>
      </c>
      <c r="Q13">
        <v>4880210000000000</v>
      </c>
      <c r="R13">
        <v>4953510000000000</v>
      </c>
      <c r="S13">
        <v>5033530000000000</v>
      </c>
      <c r="T13">
        <v>4932070000000000</v>
      </c>
      <c r="U13">
        <v>4783560000000000</v>
      </c>
      <c r="V13">
        <v>4929570000000000</v>
      </c>
      <c r="W13">
        <v>5041700000000000</v>
      </c>
      <c r="X13">
        <v>5163030000000000</v>
      </c>
      <c r="Y13">
        <v>5146790000000000</v>
      </c>
      <c r="Z13">
        <v>5162420000000000</v>
      </c>
      <c r="AA13">
        <v>5186590000000000</v>
      </c>
      <c r="AB13">
        <v>5148950000000000</v>
      </c>
      <c r="AC13">
        <v>5192940000000000</v>
      </c>
      <c r="AD13">
        <v>5142150000000000</v>
      </c>
      <c r="AE13">
        <v>5248840000000000</v>
      </c>
      <c r="AF13">
        <v>4922580000000000</v>
      </c>
      <c r="AG13">
        <v>5202080000000000</v>
      </c>
      <c r="AH13">
        <v>5213780000000000</v>
      </c>
      <c r="AI13">
        <v>5222030000000000</v>
      </c>
      <c r="AJ13">
        <v>5307590000000000</v>
      </c>
      <c r="AK13">
        <v>5397890000000000</v>
      </c>
      <c r="AL13">
        <v>5376690000000000</v>
      </c>
      <c r="AM13">
        <v>5096010000000000</v>
      </c>
      <c r="AN13">
        <v>4985780000000000</v>
      </c>
      <c r="AO13">
        <v>5293310000000000</v>
      </c>
    </row>
    <row r="14" spans="1:41" x14ac:dyDescent="0.25">
      <c r="A14" t="s">
        <v>81</v>
      </c>
      <c r="B14" s="4" t="s">
        <v>86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6938600000000000</v>
      </c>
      <c r="O14">
        <v>6708490000000000</v>
      </c>
      <c r="P14">
        <v>6261080000000000</v>
      </c>
      <c r="Q14">
        <v>5972730000000000</v>
      </c>
      <c r="R14">
        <v>5945710000000000</v>
      </c>
      <c r="S14">
        <v>5869790000000000</v>
      </c>
      <c r="T14">
        <v>5765050000000000</v>
      </c>
      <c r="U14">
        <v>5436220000000000</v>
      </c>
      <c r="V14">
        <v>5491880000000000</v>
      </c>
      <c r="W14">
        <v>5430910000000000</v>
      </c>
      <c r="X14">
        <v>5400320000000000</v>
      </c>
      <c r="Y14">
        <v>5433250000000000</v>
      </c>
      <c r="Z14">
        <v>5436180000000000</v>
      </c>
      <c r="AA14">
        <v>5527000000000000</v>
      </c>
      <c r="AB14">
        <v>5445810000000000</v>
      </c>
      <c r="AC14">
        <v>5517580000000000</v>
      </c>
      <c r="AD14">
        <v>5495750000000000</v>
      </c>
      <c r="AE14">
        <v>5332260000000000</v>
      </c>
      <c r="AF14">
        <v>5033130000000000</v>
      </c>
      <c r="AG14">
        <v>5082400000000000</v>
      </c>
      <c r="AH14">
        <v>4959050000000000</v>
      </c>
      <c r="AI14">
        <v>5001110000000000</v>
      </c>
      <c r="AJ14">
        <v>4935800000000000</v>
      </c>
      <c r="AK14">
        <v>4924280000000000</v>
      </c>
      <c r="AL14">
        <v>4990140000000000</v>
      </c>
      <c r="AM14">
        <v>4799080000000000</v>
      </c>
      <c r="AN14">
        <v>4900230000000000</v>
      </c>
      <c r="AO14">
        <v>4810000000000000</v>
      </c>
    </row>
    <row r="15" spans="1:41" x14ac:dyDescent="0.25">
      <c r="A15" t="s">
        <v>81</v>
      </c>
      <c r="B15" s="4" t="s">
        <v>87</v>
      </c>
      <c r="C15">
        <v>141747105250358</v>
      </c>
      <c r="D15">
        <v>178194119622620</v>
      </c>
      <c r="E15">
        <v>212944355720087</v>
      </c>
      <c r="F15">
        <v>222832532213013</v>
      </c>
      <c r="G15">
        <v>241620242141183</v>
      </c>
      <c r="H15">
        <v>254081759546205</v>
      </c>
      <c r="I15">
        <v>269852776393899</v>
      </c>
      <c r="J15">
        <v>293380804525950</v>
      </c>
      <c r="K15">
        <v>300569191851366</v>
      </c>
      <c r="L15">
        <v>303396650130383</v>
      </c>
      <c r="M15">
        <v>297428367159941</v>
      </c>
      <c r="N15">
        <v>315852183113469</v>
      </c>
      <c r="O15">
        <v>311877385147154</v>
      </c>
      <c r="P15">
        <v>305255758514913</v>
      </c>
      <c r="Q15">
        <v>313400255413202</v>
      </c>
      <c r="R15">
        <v>324341971406000</v>
      </c>
      <c r="S15">
        <v>341342545936187</v>
      </c>
      <c r="T15">
        <v>333652183117840</v>
      </c>
      <c r="U15">
        <v>336012021708956</v>
      </c>
      <c r="V15">
        <v>336670072476673</v>
      </c>
      <c r="W15">
        <v>350273159464574</v>
      </c>
      <c r="X15">
        <v>349385239953542</v>
      </c>
      <c r="Y15">
        <v>370661743797607</v>
      </c>
      <c r="Z15">
        <v>382266866744315</v>
      </c>
      <c r="AA15">
        <v>389519381019817</v>
      </c>
      <c r="AB15">
        <v>389641056405442</v>
      </c>
      <c r="AC15">
        <v>380138354125577</v>
      </c>
      <c r="AD15">
        <v>357031199792524</v>
      </c>
      <c r="AE15">
        <v>363711066862719</v>
      </c>
      <c r="AF15">
        <v>383567337073078</v>
      </c>
      <c r="AG15">
        <v>373396206221029</v>
      </c>
      <c r="AH15">
        <v>357771599004938</v>
      </c>
      <c r="AI15">
        <v>386507097416717</v>
      </c>
      <c r="AJ15">
        <v>393373768544291</v>
      </c>
      <c r="AK15">
        <v>391516436262757</v>
      </c>
      <c r="AL15">
        <v>381230434069591</v>
      </c>
      <c r="AM15">
        <v>318549563563162</v>
      </c>
      <c r="AN15">
        <v>330701542938093</v>
      </c>
      <c r="AO15">
        <v>344086965015374</v>
      </c>
    </row>
    <row r="16" spans="1:41" x14ac:dyDescent="0.25">
      <c r="A16" t="s">
        <v>81</v>
      </c>
      <c r="B16" s="4" t="s">
        <v>13</v>
      </c>
      <c r="C16">
        <v>32233963999999.996</v>
      </c>
      <c r="D16">
        <v>33627301000000</v>
      </c>
      <c r="E16">
        <v>37373050000000</v>
      </c>
      <c r="F16">
        <v>39660400000000</v>
      </c>
      <c r="G16">
        <v>40935240000000</v>
      </c>
      <c r="H16">
        <v>40200056000000</v>
      </c>
      <c r="I16">
        <v>42389868000000</v>
      </c>
      <c r="J16">
        <v>43259688000000</v>
      </c>
      <c r="K16">
        <v>45570136000000</v>
      </c>
      <c r="L16">
        <v>46672768000000</v>
      </c>
      <c r="M16">
        <v>46413724000000</v>
      </c>
      <c r="N16">
        <v>46388020000000</v>
      </c>
      <c r="O16">
        <v>46507974000000</v>
      </c>
      <c r="P16">
        <v>48215193000000</v>
      </c>
      <c r="Q16">
        <v>48794680000000</v>
      </c>
      <c r="R16">
        <v>50786600000000</v>
      </c>
      <c r="S16">
        <v>52423800000000</v>
      </c>
      <c r="T16">
        <v>56477890000000</v>
      </c>
      <c r="U16">
        <v>63425340000000</v>
      </c>
      <c r="V16">
        <v>72839798000000</v>
      </c>
      <c r="W16">
        <v>77680615000000</v>
      </c>
      <c r="X16">
        <v>82281679000000</v>
      </c>
      <c r="Y16">
        <v>84842820000000</v>
      </c>
      <c r="Z16">
        <v>85282875000000</v>
      </c>
      <c r="AA16">
        <v>85616768000000</v>
      </c>
      <c r="AB16">
        <v>86101389000000</v>
      </c>
      <c r="AC16">
        <v>97731907000000</v>
      </c>
      <c r="AD16">
        <v>117530644000000</v>
      </c>
      <c r="AE16">
        <v>161024214000000</v>
      </c>
      <c r="AF16">
        <v>163079840000000</v>
      </c>
      <c r="AG16">
        <v>163354464000000</v>
      </c>
      <c r="AH16">
        <v>163704884000000</v>
      </c>
      <c r="AI16">
        <v>164563188000000</v>
      </c>
      <c r="AJ16">
        <v>171693295000000</v>
      </c>
      <c r="AK16">
        <v>169281000000000</v>
      </c>
      <c r="AL16">
        <v>172904726000000</v>
      </c>
      <c r="AM16">
        <v>167736208000000</v>
      </c>
      <c r="AN16">
        <v>173609772000000</v>
      </c>
      <c r="AO16">
        <v>176890720000000</v>
      </c>
    </row>
    <row r="17" spans="1:41" x14ac:dyDescent="0.25">
      <c r="A17" t="s">
        <v>81</v>
      </c>
      <c r="B17" s="4" t="s">
        <v>14</v>
      </c>
      <c r="C17">
        <v>2830489745219670</v>
      </c>
      <c r="D17">
        <v>3349361654807340</v>
      </c>
      <c r="E17">
        <v>3613766400440620</v>
      </c>
      <c r="F17">
        <v>3974145559427110</v>
      </c>
      <c r="G17">
        <v>4276304080941989.5</v>
      </c>
      <c r="H17">
        <v>4590213142626340</v>
      </c>
      <c r="I17">
        <v>4933843159490720</v>
      </c>
      <c r="J17">
        <v>5114446639561050</v>
      </c>
      <c r="K17">
        <v>5650555766862500</v>
      </c>
      <c r="L17">
        <v>5911339964271340</v>
      </c>
      <c r="M17">
        <v>6157096724387920</v>
      </c>
      <c r="N17">
        <v>6537900034475590</v>
      </c>
      <c r="O17">
        <v>6593522464361380</v>
      </c>
      <c r="P17">
        <v>6814395502713680</v>
      </c>
      <c r="Q17">
        <v>7311992315255950</v>
      </c>
      <c r="R17">
        <v>7735865102558990</v>
      </c>
      <c r="S17">
        <v>7988155337314370</v>
      </c>
      <c r="T17">
        <v>8334854918156971</v>
      </c>
      <c r="U17">
        <v>8477455869215810</v>
      </c>
      <c r="V17">
        <v>8540487807121240</v>
      </c>
      <c r="W17">
        <v>8657008075540830</v>
      </c>
      <c r="X17">
        <v>8951097542775461</v>
      </c>
      <c r="Y17">
        <v>9397549983829120</v>
      </c>
      <c r="Z17">
        <v>9926551029046050</v>
      </c>
      <c r="AA17">
        <v>1.04723042223299E+16</v>
      </c>
      <c r="AB17">
        <v>1.10740410008025E+16</v>
      </c>
      <c r="AC17">
        <v>1.17052418727328E+16</v>
      </c>
      <c r="AD17">
        <v>1.23031553344082E+16</v>
      </c>
      <c r="AE17">
        <v>1.23439391997417E+16</v>
      </c>
      <c r="AF17">
        <v>1.27085172652649E+16</v>
      </c>
      <c r="AG17">
        <v>1.38602255409289E+16</v>
      </c>
      <c r="AH17">
        <v>1.42808320070082E+16</v>
      </c>
      <c r="AI17">
        <v>1.52757719499453E+16</v>
      </c>
      <c r="AJ17">
        <v>1.51639933318516E+16</v>
      </c>
      <c r="AK17">
        <v>1.57292916513885E+16</v>
      </c>
      <c r="AL17">
        <v>1.6085591769716502E+16</v>
      </c>
      <c r="AM17">
        <v>1.7155519522011702E+16</v>
      </c>
      <c r="AN17">
        <v>1.7716303693326398E+16</v>
      </c>
      <c r="AO17">
        <v>1.84142919952192E+16</v>
      </c>
    </row>
    <row r="18" spans="1:41" x14ac:dyDescent="0.25">
      <c r="A18" t="s">
        <v>81</v>
      </c>
      <c r="B18" s="4" t="s">
        <v>15</v>
      </c>
      <c r="C18">
        <v>4224291184439249.5</v>
      </c>
      <c r="D18">
        <v>4331105559527870</v>
      </c>
      <c r="E18">
        <v>3706978627459280</v>
      </c>
      <c r="F18">
        <v>3845909598089430</v>
      </c>
      <c r="G18">
        <v>4284653940427589.5</v>
      </c>
      <c r="H18">
        <v>4191274718023289.5</v>
      </c>
      <c r="I18">
        <v>4404086079942420</v>
      </c>
      <c r="J18">
        <v>4405487476971769.5</v>
      </c>
      <c r="K18">
        <v>4584611156611450</v>
      </c>
      <c r="L18">
        <v>4927720060257340</v>
      </c>
      <c r="M18">
        <v>5265765514841130</v>
      </c>
      <c r="N18">
        <v>5853179965754660</v>
      </c>
      <c r="O18">
        <v>5931345123053090</v>
      </c>
      <c r="P18">
        <v>6137264934602800</v>
      </c>
      <c r="Q18">
        <v>6458464087030160</v>
      </c>
      <c r="R18">
        <v>6685415278226750</v>
      </c>
      <c r="S18">
        <v>7193204407459200</v>
      </c>
      <c r="T18">
        <v>7217971678876890</v>
      </c>
      <c r="U18">
        <v>7369552945879740</v>
      </c>
      <c r="V18">
        <v>7830467484960920</v>
      </c>
      <c r="W18">
        <v>7506517591825140</v>
      </c>
      <c r="X18">
        <v>7343541065699860</v>
      </c>
      <c r="Y18">
        <v>7501996655030700</v>
      </c>
      <c r="Z18">
        <v>7759531237718760</v>
      </c>
      <c r="AA18">
        <v>7965169728907660</v>
      </c>
      <c r="AB18">
        <v>8399313449298001</v>
      </c>
      <c r="AC18">
        <v>9000819202914050</v>
      </c>
      <c r="AD18">
        <v>9694394901671970</v>
      </c>
      <c r="AE18">
        <v>1.0325635446818E+16</v>
      </c>
      <c r="AF18">
        <v>1.06907434878791E+16</v>
      </c>
      <c r="AG18">
        <v>1.2479096395055E+16</v>
      </c>
      <c r="AH18">
        <v>1.33745665803225E+16</v>
      </c>
      <c r="AI18">
        <v>1.36915493388731E+16</v>
      </c>
      <c r="AJ18">
        <v>1.49367044365973E+16</v>
      </c>
      <c r="AK18">
        <v>1.43750285053746E+16</v>
      </c>
      <c r="AL18">
        <v>1.42292967496286E+16</v>
      </c>
      <c r="AM18">
        <v>1.41570708596528E+16</v>
      </c>
      <c r="AN18">
        <v>1.40349257557171E+16</v>
      </c>
      <c r="AO18">
        <v>1.58378146420934E+16</v>
      </c>
    </row>
    <row r="19" spans="1:41" x14ac:dyDescent="0.25">
      <c r="A19" t="s">
        <v>81</v>
      </c>
      <c r="B19" s="4" t="s">
        <v>16</v>
      </c>
      <c r="C19">
        <v>3942762018232040</v>
      </c>
      <c r="D19">
        <v>3291377689311590</v>
      </c>
      <c r="E19">
        <v>5131137478070490</v>
      </c>
      <c r="F19">
        <v>5676622631467390</v>
      </c>
      <c r="G19">
        <v>5298678008714610</v>
      </c>
      <c r="H19">
        <v>5582412904031760</v>
      </c>
      <c r="I19">
        <v>5062637931873670</v>
      </c>
      <c r="J19">
        <v>5664076881221540</v>
      </c>
      <c r="K19">
        <v>5701605610267150</v>
      </c>
      <c r="L19">
        <v>7010507661025700</v>
      </c>
      <c r="M19">
        <v>7650121649311930</v>
      </c>
      <c r="N19">
        <v>8253984019406170</v>
      </c>
      <c r="O19">
        <v>8526330603833980</v>
      </c>
      <c r="P19">
        <v>8836360085222900</v>
      </c>
      <c r="Q19">
        <v>9155966631476460</v>
      </c>
      <c r="R19">
        <v>9347337155671170</v>
      </c>
      <c r="S19">
        <v>9644603484428960</v>
      </c>
      <c r="T19">
        <v>9842472275955340</v>
      </c>
      <c r="U19">
        <v>9898437867396330</v>
      </c>
      <c r="V19">
        <v>9998529735835530</v>
      </c>
      <c r="W19">
        <v>1.04008527826283E+16</v>
      </c>
      <c r="X19">
        <v>1.0674355519366E+16</v>
      </c>
      <c r="Y19">
        <v>1.04464969194694E+16</v>
      </c>
      <c r="Z19">
        <v>1.1358624321048E+16</v>
      </c>
      <c r="AA19">
        <v>1.20591128839949E+16</v>
      </c>
      <c r="AB19">
        <v>1.31134894786128E+16</v>
      </c>
      <c r="AC19">
        <v>1.31188628938578E+16</v>
      </c>
      <c r="AD19">
        <v>1.2993924177995E+16</v>
      </c>
      <c r="AE19">
        <v>1.33554227663574E+16</v>
      </c>
      <c r="AF19">
        <v>1.42624965232408E+16</v>
      </c>
      <c r="AG19">
        <v>1.46103229354171E+16</v>
      </c>
      <c r="AH19">
        <v>1.4787778869592E+16</v>
      </c>
      <c r="AI19">
        <v>1.36335895553968E+16</v>
      </c>
      <c r="AJ19">
        <v>1.30529034404945E+16</v>
      </c>
      <c r="AK19">
        <v>1.39006489799806E+16</v>
      </c>
      <c r="AL19">
        <v>1.44777118839697E+16</v>
      </c>
      <c r="AM19">
        <v>1.7020462441762898E+16</v>
      </c>
      <c r="AN19">
        <v>1.82167682660056E+16</v>
      </c>
      <c r="AO19">
        <v>1.80617870356138E+16</v>
      </c>
    </row>
    <row r="20" spans="1:41" x14ac:dyDescent="0.25">
      <c r="A20" t="s">
        <v>81</v>
      </c>
      <c r="B20" s="4" t="s">
        <v>88</v>
      </c>
      <c r="C20">
        <v>1089980000000000</v>
      </c>
      <c r="D20">
        <v>1121640000000000</v>
      </c>
      <c r="E20">
        <v>1173080000000000</v>
      </c>
      <c r="F20">
        <v>1124500000000000</v>
      </c>
      <c r="G20">
        <v>1172870000000000</v>
      </c>
      <c r="H20">
        <v>1173460000000000</v>
      </c>
      <c r="I20">
        <v>1257860000000000</v>
      </c>
      <c r="J20">
        <v>1194850000000000</v>
      </c>
      <c r="K20">
        <v>1266390000000000</v>
      </c>
      <c r="L20">
        <v>1191510000000000</v>
      </c>
      <c r="M20">
        <v>1189210000000000</v>
      </c>
      <c r="N20">
        <v>1287920000000000</v>
      </c>
      <c r="O20">
        <v>1317130000000000</v>
      </c>
      <c r="P20">
        <v>1349420000000000</v>
      </c>
      <c r="Q20">
        <v>1422430000000000</v>
      </c>
      <c r="R20">
        <v>1358920000000000</v>
      </c>
      <c r="S20">
        <v>1428910000000000</v>
      </c>
      <c r="T20">
        <v>1421210000000000</v>
      </c>
      <c r="U20">
        <v>1404840000000000</v>
      </c>
      <c r="V20">
        <v>1345780000000000</v>
      </c>
      <c r="W20">
        <v>1336990000000000</v>
      </c>
      <c r="X20">
        <v>1306990000000000</v>
      </c>
      <c r="Y20">
        <v>1233480000000000</v>
      </c>
      <c r="Z20">
        <v>1190000000000000</v>
      </c>
      <c r="AA20">
        <v>1275000000000000</v>
      </c>
      <c r="AB20">
        <v>1210260000000000</v>
      </c>
      <c r="AC20">
        <v>1183060000000000</v>
      </c>
      <c r="AD20">
        <v>1099410000000000</v>
      </c>
      <c r="AE20">
        <v>1181640000000000</v>
      </c>
      <c r="AF20">
        <v>1203420000000000</v>
      </c>
      <c r="AG20">
        <v>1322750000000000</v>
      </c>
      <c r="AH20">
        <v>1380200000000000</v>
      </c>
      <c r="AI20">
        <v>1450060000000000</v>
      </c>
      <c r="AJ20">
        <v>1615830000000000</v>
      </c>
      <c r="AK20">
        <v>1685400000000000</v>
      </c>
      <c r="AL20">
        <v>1528260000000000</v>
      </c>
      <c r="AM20">
        <v>1404680000000000</v>
      </c>
      <c r="AN20">
        <v>1375010000000000</v>
      </c>
      <c r="AO20">
        <v>1483560000000000</v>
      </c>
    </row>
    <row r="21" spans="1:41" x14ac:dyDescent="0.25">
      <c r="A21" t="s">
        <v>81</v>
      </c>
      <c r="B21" s="4" t="s">
        <v>17</v>
      </c>
      <c r="C21">
        <v>2344911559934720</v>
      </c>
      <c r="D21">
        <v>2363745984071510</v>
      </c>
      <c r="E21">
        <v>2515194422668690</v>
      </c>
      <c r="F21">
        <v>2659017525284750</v>
      </c>
      <c r="G21">
        <v>2770454446734830</v>
      </c>
      <c r="H21">
        <v>3113446503851040</v>
      </c>
      <c r="I21">
        <v>3189652709613140</v>
      </c>
      <c r="J21">
        <v>3376004911199070</v>
      </c>
      <c r="K21">
        <v>3337626827506520</v>
      </c>
      <c r="L21">
        <v>3344119352247620</v>
      </c>
      <c r="M21">
        <v>3337078677799440</v>
      </c>
      <c r="N21">
        <v>3545222098747400</v>
      </c>
      <c r="O21">
        <v>3475450015814510</v>
      </c>
      <c r="P21">
        <v>3849263351391420</v>
      </c>
      <c r="Q21">
        <v>3738261251910960</v>
      </c>
      <c r="R21">
        <v>4120038239928290</v>
      </c>
      <c r="S21">
        <v>4216491892988670</v>
      </c>
      <c r="T21">
        <v>4452929495093220</v>
      </c>
      <c r="U21">
        <v>4553648904271140</v>
      </c>
      <c r="V21">
        <v>4346585679362470.5</v>
      </c>
      <c r="W21">
        <v>4599155905263090</v>
      </c>
      <c r="X21">
        <v>4567934600502460</v>
      </c>
      <c r="Y21">
        <v>4279138050116690</v>
      </c>
      <c r="Z21">
        <v>3892596412148080</v>
      </c>
      <c r="AA21">
        <v>4288137218284780.5</v>
      </c>
      <c r="AB21">
        <v>4296436135033710.5</v>
      </c>
      <c r="AC21">
        <v>4537680965206710</v>
      </c>
      <c r="AD21">
        <v>4177436584523830.5</v>
      </c>
      <c r="AE21">
        <v>3875395881480070</v>
      </c>
      <c r="AF21">
        <v>4083197934349369.5</v>
      </c>
      <c r="AG21">
        <v>4436361216914580.5</v>
      </c>
      <c r="AH21">
        <v>3203241259172140</v>
      </c>
      <c r="AI21">
        <v>1706769720010010</v>
      </c>
      <c r="AJ21">
        <v>1775147967370040</v>
      </c>
      <c r="AK21">
        <v>1758756851892970</v>
      </c>
      <c r="AL21">
        <v>1924401424141890</v>
      </c>
      <c r="AM21">
        <v>2000331276417050.3</v>
      </c>
      <c r="AN21">
        <v>2221020788349370</v>
      </c>
      <c r="AO21">
        <v>2610124811233470</v>
      </c>
    </row>
    <row r="22" spans="1:41" x14ac:dyDescent="0.25">
      <c r="A22" t="s">
        <v>81</v>
      </c>
      <c r="B22" s="4" t="s">
        <v>18</v>
      </c>
      <c r="C22">
        <v>12278616000000</v>
      </c>
      <c r="D22">
        <v>16128979000000.002</v>
      </c>
      <c r="E22">
        <v>16904118000000</v>
      </c>
      <c r="F22">
        <v>19567200000000</v>
      </c>
      <c r="G22">
        <v>19314000000000</v>
      </c>
      <c r="H22">
        <v>22377474000000</v>
      </c>
      <c r="I22">
        <v>23336364000000</v>
      </c>
      <c r="J22">
        <v>24182499000000</v>
      </c>
      <c r="K22">
        <v>28742016000000</v>
      </c>
      <c r="L22">
        <v>30597056000000</v>
      </c>
      <c r="M22">
        <v>31611677999999.996</v>
      </c>
      <c r="N22">
        <v>33875256000000</v>
      </c>
      <c r="O22">
        <v>33652868000000.004</v>
      </c>
      <c r="P22">
        <v>35617595000000</v>
      </c>
      <c r="Q22">
        <v>35280720000000</v>
      </c>
      <c r="R22">
        <v>37566616000000</v>
      </c>
      <c r="S22">
        <v>39653900000000</v>
      </c>
      <c r="T22">
        <v>37931082000000</v>
      </c>
      <c r="U22">
        <v>38269341000000</v>
      </c>
      <c r="V22">
        <v>29819016000000</v>
      </c>
      <c r="W22">
        <v>20983457000000</v>
      </c>
      <c r="X22">
        <v>32807274999999.996</v>
      </c>
      <c r="Y22">
        <v>38555670000000</v>
      </c>
      <c r="Z22">
        <v>43841250000000</v>
      </c>
      <c r="AA22">
        <v>41977056000000</v>
      </c>
      <c r="AB22">
        <v>43155684000000</v>
      </c>
      <c r="AC22">
        <v>45369506000000</v>
      </c>
      <c r="AD22">
        <v>47443200000000</v>
      </c>
      <c r="AE22">
        <v>40765998000000</v>
      </c>
      <c r="AF22">
        <v>36892013985910</v>
      </c>
      <c r="AG22">
        <v>50130139668345</v>
      </c>
      <c r="AH22">
        <v>50417616243200</v>
      </c>
      <c r="AI22">
        <v>57845664506880</v>
      </c>
      <c r="AJ22">
        <v>57330357986295</v>
      </c>
      <c r="AK22">
        <v>62020903943820</v>
      </c>
      <c r="AL22">
        <v>80227854943820</v>
      </c>
      <c r="AM22">
        <v>75079481324488</v>
      </c>
      <c r="AN22">
        <v>75316275000000</v>
      </c>
      <c r="AO22">
        <v>87867747616000</v>
      </c>
    </row>
    <row r="23" spans="1:41" x14ac:dyDescent="0.25">
      <c r="A23" t="s">
        <v>81</v>
      </c>
      <c r="B23" s="4" t="s">
        <v>19</v>
      </c>
      <c r="C23">
        <v>531992637615271.06</v>
      </c>
      <c r="D23">
        <v>566368588659456</v>
      </c>
      <c r="E23">
        <v>573820478142593</v>
      </c>
      <c r="F23">
        <v>628789648827055</v>
      </c>
      <c r="G23">
        <v>692879034600180</v>
      </c>
      <c r="H23">
        <v>782613886451655</v>
      </c>
      <c r="I23">
        <v>939818611802909</v>
      </c>
      <c r="J23">
        <v>1057181697923010</v>
      </c>
      <c r="K23">
        <v>1044862292043110.1</v>
      </c>
      <c r="L23">
        <v>1039123107111590</v>
      </c>
      <c r="M23">
        <v>1002048458610260</v>
      </c>
      <c r="N23">
        <v>966587681072041</v>
      </c>
      <c r="O23">
        <v>884225818458781</v>
      </c>
      <c r="P23">
        <v>845484304339705</v>
      </c>
      <c r="Q23">
        <v>776215314348907</v>
      </c>
      <c r="R23">
        <v>818260663332851</v>
      </c>
      <c r="S23">
        <v>859189740553836</v>
      </c>
      <c r="T23">
        <v>875488739864071</v>
      </c>
      <c r="U23">
        <v>1006988549274749.9</v>
      </c>
      <c r="V23">
        <v>1133129103146320</v>
      </c>
      <c r="W23">
        <v>1186527206565620</v>
      </c>
      <c r="X23">
        <v>1208033888068270</v>
      </c>
      <c r="Y23">
        <v>1250755139676290</v>
      </c>
      <c r="Z23">
        <v>1364608328214290</v>
      </c>
      <c r="AA23">
        <v>1367052597697580</v>
      </c>
      <c r="AB23">
        <v>1498931787359620</v>
      </c>
      <c r="AC23">
        <v>1533089165324820</v>
      </c>
      <c r="AD23">
        <v>1492993641227030</v>
      </c>
      <c r="AE23">
        <v>1560753811091710</v>
      </c>
      <c r="AF23">
        <v>1541558898596250</v>
      </c>
      <c r="AG23">
        <v>1555041265228350</v>
      </c>
      <c r="AH23">
        <v>1625915672235900</v>
      </c>
      <c r="AI23">
        <v>1570026748572850</v>
      </c>
      <c r="AJ23">
        <v>1475164551962340</v>
      </c>
      <c r="AK23">
        <v>1634368369448260</v>
      </c>
      <c r="AL23">
        <v>1724047798634610</v>
      </c>
      <c r="AM23">
        <v>1739600476491150</v>
      </c>
      <c r="AN23">
        <v>1643581784970410</v>
      </c>
      <c r="AO23">
        <v>1540124497105100</v>
      </c>
    </row>
    <row r="24" spans="1:41" x14ac:dyDescent="0.25">
      <c r="A24" t="s">
        <v>81</v>
      </c>
      <c r="B24" s="4" t="s">
        <v>20</v>
      </c>
      <c r="C24">
        <v>5713139898135440</v>
      </c>
      <c r="D24">
        <v>6741522516829680</v>
      </c>
      <c r="E24">
        <v>7792508686507870</v>
      </c>
      <c r="F24">
        <v>7658492303361830</v>
      </c>
      <c r="G24">
        <v>7886286361573110</v>
      </c>
      <c r="H24">
        <v>7827339769523650</v>
      </c>
      <c r="I24">
        <v>7098697244882190</v>
      </c>
      <c r="J24">
        <v>7347085644053820</v>
      </c>
      <c r="K24">
        <v>7351145266432610</v>
      </c>
      <c r="L24">
        <v>7373891754232320</v>
      </c>
      <c r="M24">
        <v>7639404450715450</v>
      </c>
      <c r="N24">
        <v>7960795677975430</v>
      </c>
      <c r="O24">
        <v>7964574566887470</v>
      </c>
      <c r="P24">
        <v>8034064680131330</v>
      </c>
      <c r="Q24">
        <v>8156546965748010</v>
      </c>
      <c r="R24">
        <v>8100622568301789</v>
      </c>
      <c r="S24">
        <v>8806670568381580</v>
      </c>
      <c r="T24">
        <v>9107716461672720</v>
      </c>
      <c r="U24">
        <v>9349903302201460</v>
      </c>
      <c r="V24">
        <v>9091875297416920</v>
      </c>
      <c r="W24">
        <v>9380606304911710</v>
      </c>
      <c r="X24">
        <v>9581778275385100</v>
      </c>
      <c r="Y24">
        <v>9652733719259290</v>
      </c>
      <c r="Z24">
        <v>1.01439416229638E+16</v>
      </c>
      <c r="AA24">
        <v>1.02921022041554E+16</v>
      </c>
      <c r="AB24">
        <v>1.0273764591761E+16</v>
      </c>
      <c r="AC24">
        <v>1.03389982492669E+16</v>
      </c>
      <c r="AD24">
        <v>9964632523286910</v>
      </c>
      <c r="AE24">
        <v>9382774225976540</v>
      </c>
      <c r="AF24">
        <v>9208205874251000</v>
      </c>
      <c r="AG24">
        <v>8855853116795950</v>
      </c>
      <c r="AH24">
        <v>8895480605231370</v>
      </c>
      <c r="AI24">
        <v>8701417146766300</v>
      </c>
      <c r="AJ24">
        <v>8610918922412051</v>
      </c>
      <c r="AK24">
        <v>8380838523459561</v>
      </c>
      <c r="AL24">
        <v>7693924643763500</v>
      </c>
      <c r="AM24">
        <v>7340392801808670</v>
      </c>
      <c r="AN24">
        <v>6673172177518670</v>
      </c>
      <c r="AO24">
        <v>6285083969533360</v>
      </c>
    </row>
    <row r="25" spans="1:41" x14ac:dyDescent="0.25">
      <c r="A25" t="s">
        <v>81</v>
      </c>
      <c r="B25" s="4" t="s">
        <v>21</v>
      </c>
      <c r="C25">
        <v>4493289793213089.5</v>
      </c>
      <c r="D25">
        <v>3182429102051370</v>
      </c>
      <c r="E25">
        <v>2859591994498180</v>
      </c>
      <c r="F25">
        <v>2770952156831350</v>
      </c>
      <c r="G25">
        <v>3118111716006560</v>
      </c>
      <c r="H25">
        <v>3355057640858810</v>
      </c>
      <c r="I25">
        <v>3310215557903740</v>
      </c>
      <c r="J25">
        <v>3051442243093220</v>
      </c>
      <c r="K25">
        <v>3302964968479510</v>
      </c>
      <c r="L25">
        <v>3901503066426210</v>
      </c>
      <c r="M25">
        <v>4069276574720150</v>
      </c>
      <c r="N25">
        <v>4299332803752509.5</v>
      </c>
      <c r="O25">
        <v>4425591203703090</v>
      </c>
      <c r="P25">
        <v>4450553752558350</v>
      </c>
      <c r="Q25">
        <v>4369828245304550</v>
      </c>
      <c r="R25">
        <v>4525463488280020</v>
      </c>
      <c r="S25">
        <v>4564074565869940</v>
      </c>
      <c r="T25">
        <v>4850069762122580</v>
      </c>
      <c r="U25">
        <v>4898512971084670</v>
      </c>
      <c r="V25">
        <v>4890551528865760</v>
      </c>
      <c r="W25">
        <v>5178172195440620</v>
      </c>
      <c r="X25">
        <v>5454267576173470</v>
      </c>
      <c r="Y25">
        <v>5154056538859190</v>
      </c>
      <c r="Z25">
        <v>5708586063615530</v>
      </c>
      <c r="AA25">
        <v>5899496264536310</v>
      </c>
      <c r="AB25">
        <v>6545237580598410</v>
      </c>
      <c r="AC25">
        <v>6352627531314670</v>
      </c>
      <c r="AD25">
        <v>6306148614365860</v>
      </c>
      <c r="AE25">
        <v>5930547963912510</v>
      </c>
      <c r="AF25">
        <v>5739216038133980</v>
      </c>
      <c r="AG25">
        <v>6382173714412230</v>
      </c>
      <c r="AH25">
        <v>6974228428620140</v>
      </c>
      <c r="AI25">
        <v>6996188030440580</v>
      </c>
      <c r="AJ25">
        <v>6503451108704080</v>
      </c>
      <c r="AK25">
        <v>6789874584543430</v>
      </c>
      <c r="AL25">
        <v>6454839741482920</v>
      </c>
      <c r="AM25">
        <v>5723897476194470</v>
      </c>
      <c r="AN25">
        <v>5972665955057250</v>
      </c>
      <c r="AO25">
        <v>5928919969707730</v>
      </c>
    </row>
    <row r="26" spans="1:41" x14ac:dyDescent="0.25">
      <c r="A26" t="s">
        <v>81</v>
      </c>
      <c r="B26" s="4" t="s">
        <v>22</v>
      </c>
      <c r="C26">
        <v>418655752996796</v>
      </c>
      <c r="D26">
        <v>453241798198890</v>
      </c>
      <c r="E26">
        <v>503609456956997</v>
      </c>
      <c r="F26">
        <v>511684889125798</v>
      </c>
      <c r="G26">
        <v>535281109099890</v>
      </c>
      <c r="H26">
        <v>581436427022923</v>
      </c>
      <c r="I26">
        <v>637593778755703</v>
      </c>
      <c r="J26">
        <v>679276568719453</v>
      </c>
      <c r="K26">
        <v>729098116625277</v>
      </c>
      <c r="L26">
        <v>764687386806913</v>
      </c>
      <c r="M26">
        <v>808415766640805</v>
      </c>
      <c r="N26">
        <v>876801596427053</v>
      </c>
      <c r="O26">
        <v>921420783447260</v>
      </c>
      <c r="P26">
        <v>931661704734182</v>
      </c>
      <c r="Q26">
        <v>1001491656634180</v>
      </c>
      <c r="R26">
        <v>1024272707802700.1</v>
      </c>
      <c r="S26">
        <v>1049099420440549.9</v>
      </c>
      <c r="T26">
        <v>1063451543594720</v>
      </c>
      <c r="U26">
        <v>1070196055471500</v>
      </c>
      <c r="V26">
        <v>1104547590643250</v>
      </c>
      <c r="W26">
        <v>1162206838307760</v>
      </c>
      <c r="X26">
        <v>1134666702170680</v>
      </c>
      <c r="Y26">
        <v>1159002338461760</v>
      </c>
      <c r="Z26">
        <v>1265546054272500</v>
      </c>
      <c r="AA26">
        <v>1343756494684070</v>
      </c>
      <c r="AB26">
        <v>1511117325794810</v>
      </c>
      <c r="AC26">
        <v>1663975104084660</v>
      </c>
      <c r="AD26">
        <v>1669450626871460</v>
      </c>
      <c r="AE26">
        <v>1672844207796150</v>
      </c>
      <c r="AF26">
        <v>1693007938232230</v>
      </c>
      <c r="AG26">
        <v>1761309966781990</v>
      </c>
      <c r="AH26">
        <v>1733568098210020</v>
      </c>
      <c r="AI26">
        <v>1902460595671820</v>
      </c>
      <c r="AJ26">
        <v>1808555225700420</v>
      </c>
      <c r="AK26">
        <v>1839145064696520</v>
      </c>
      <c r="AL26">
        <v>1866662676115340</v>
      </c>
      <c r="AM26">
        <v>1852974221880120</v>
      </c>
      <c r="AN26">
        <v>1862761245969100</v>
      </c>
      <c r="AO26">
        <v>1954000449001370</v>
      </c>
    </row>
    <row r="27" spans="1:41" x14ac:dyDescent="0.25">
      <c r="A27" t="s">
        <v>81</v>
      </c>
      <c r="B27" s="4" t="s">
        <v>23</v>
      </c>
      <c r="C27">
        <v>96258128033796</v>
      </c>
      <c r="D27">
        <v>77691488429138</v>
      </c>
      <c r="E27">
        <v>104184350300481</v>
      </c>
      <c r="F27">
        <v>122287141624536</v>
      </c>
      <c r="G27">
        <v>151377392368075</v>
      </c>
      <c r="H27">
        <v>153856986460946</v>
      </c>
      <c r="I27">
        <v>152397962321497</v>
      </c>
      <c r="J27">
        <v>138950274786705.98</v>
      </c>
      <c r="K27">
        <v>154543830437373</v>
      </c>
      <c r="L27">
        <v>160409720635994</v>
      </c>
      <c r="M27">
        <v>156798261000277</v>
      </c>
      <c r="N27">
        <v>148948351193864</v>
      </c>
      <c r="O27">
        <v>156379273331721</v>
      </c>
      <c r="P27">
        <v>163869760797670</v>
      </c>
      <c r="Q27">
        <v>171043899786100</v>
      </c>
      <c r="R27">
        <v>163773147180320</v>
      </c>
      <c r="S27">
        <v>168621282569594</v>
      </c>
      <c r="T27">
        <v>161125427604774</v>
      </c>
      <c r="U27">
        <v>169794472944004</v>
      </c>
      <c r="V27">
        <v>215941723733491</v>
      </c>
      <c r="W27">
        <v>230004672999017</v>
      </c>
      <c r="X27">
        <v>232812041430552</v>
      </c>
      <c r="Y27">
        <v>301867385671585</v>
      </c>
      <c r="Z27">
        <v>336180502280559</v>
      </c>
      <c r="AA27">
        <v>382081995851457</v>
      </c>
      <c r="AB27">
        <v>381973381750128</v>
      </c>
      <c r="AC27">
        <v>392681545766437</v>
      </c>
      <c r="AD27">
        <v>420460617647493</v>
      </c>
      <c r="AE27">
        <v>444394795717773</v>
      </c>
      <c r="AF27">
        <v>494741833448814</v>
      </c>
      <c r="AG27">
        <v>499747505914550</v>
      </c>
      <c r="AH27">
        <v>537206256117366.06</v>
      </c>
      <c r="AI27">
        <v>529147761655979</v>
      </c>
      <c r="AJ27">
        <v>555998066837863</v>
      </c>
      <c r="AK27">
        <v>544021944703058</v>
      </c>
      <c r="AL27">
        <v>514820629843711</v>
      </c>
      <c r="AM27">
        <v>618858795627863</v>
      </c>
      <c r="AN27">
        <v>632864531978573</v>
      </c>
      <c r="AO27">
        <v>671321168945132</v>
      </c>
    </row>
    <row r="28" spans="1:41" x14ac:dyDescent="0.25">
      <c r="A28" t="s">
        <v>81</v>
      </c>
      <c r="B28" s="4" t="s">
        <v>24</v>
      </c>
      <c r="O28">
        <v>5.0178195169249E+16</v>
      </c>
      <c r="P28">
        <v>4.66732248403386E+16</v>
      </c>
      <c r="Q28">
        <v>4.40359140472174E+16</v>
      </c>
      <c r="R28">
        <v>4.30502595095004E+16</v>
      </c>
      <c r="S28">
        <v>4.1402330046287096E+16</v>
      </c>
      <c r="T28">
        <v>4.0328883444497696E+16</v>
      </c>
      <c r="U28">
        <v>4.0567760618350096E+16</v>
      </c>
      <c r="V28">
        <v>4.1670316688039696E+16</v>
      </c>
      <c r="W28">
        <v>4.2582530953921904E+16</v>
      </c>
      <c r="X28">
        <v>4.3721741212709504E+16</v>
      </c>
      <c r="Y28">
        <v>4.49569534142472E+16</v>
      </c>
      <c r="Z28">
        <v>4.79963188333098E+16</v>
      </c>
      <c r="AA28">
        <v>5.06172870758732E+16</v>
      </c>
      <c r="AB28">
        <v>5.1861140814132904E+16</v>
      </c>
      <c r="AC28">
        <v>5.2936448240498304E+16</v>
      </c>
      <c r="AD28">
        <v>5.3381165491687704E+16</v>
      </c>
      <c r="AE28">
        <v>5.3527257289103704E+16</v>
      </c>
      <c r="AF28">
        <v>5.09343575516956E+16</v>
      </c>
      <c r="AG28">
        <v>5.4144363928788E+16</v>
      </c>
      <c r="AH28">
        <v>5.5093021873486E+16</v>
      </c>
      <c r="AI28">
        <v>5.58386296635814E+16</v>
      </c>
      <c r="AJ28">
        <v>5.7124210413127E+16</v>
      </c>
      <c r="AK28">
        <v>5.68561467162146E+16</v>
      </c>
      <c r="AL28">
        <v>5.7665673349910496E+16</v>
      </c>
      <c r="AM28">
        <v>5.8912819109559104E+16</v>
      </c>
      <c r="AN28">
        <v>6.1276078443349696E+16</v>
      </c>
      <c r="AO28">
        <v>6.34451559832182E+16</v>
      </c>
    </row>
    <row r="29" spans="1:41" x14ac:dyDescent="0.25">
      <c r="A29" t="s">
        <v>81</v>
      </c>
      <c r="B29" s="4" t="s">
        <v>25</v>
      </c>
      <c r="C29">
        <v>2535376215160780</v>
      </c>
      <c r="D29">
        <v>2820442899275340</v>
      </c>
      <c r="E29">
        <v>3048255280933780</v>
      </c>
      <c r="F29">
        <v>3199696131866680</v>
      </c>
      <c r="G29">
        <v>3619502961052190</v>
      </c>
      <c r="H29">
        <v>3867438666269070</v>
      </c>
      <c r="I29">
        <v>3983946607066130</v>
      </c>
      <c r="J29">
        <v>3954084457579730</v>
      </c>
      <c r="K29">
        <v>4119878795502310</v>
      </c>
      <c r="L29">
        <v>4010539537175170</v>
      </c>
      <c r="M29">
        <v>3932106101870840</v>
      </c>
      <c r="N29">
        <v>4021438127933310</v>
      </c>
      <c r="O29">
        <v>3974199031230530</v>
      </c>
      <c r="P29">
        <v>4286940398620240.5</v>
      </c>
      <c r="Q29">
        <v>4492692426519229.5</v>
      </c>
      <c r="R29">
        <v>4730688079424290</v>
      </c>
      <c r="S29">
        <v>4741750867873190</v>
      </c>
      <c r="T29">
        <v>5056477293443520</v>
      </c>
      <c r="U29">
        <v>5149771281138380</v>
      </c>
      <c r="V29">
        <v>5157916350718420</v>
      </c>
      <c r="W29">
        <v>5189383666838230</v>
      </c>
      <c r="X29">
        <v>5175626196276890</v>
      </c>
      <c r="Y29">
        <v>5111937765922540</v>
      </c>
      <c r="Z29">
        <v>5526830208252260</v>
      </c>
      <c r="AA29">
        <v>5759947588031300</v>
      </c>
      <c r="AB29">
        <v>5657906890287280</v>
      </c>
      <c r="AC29">
        <v>5655701766734550</v>
      </c>
      <c r="AD29">
        <v>5665203145612170</v>
      </c>
      <c r="AE29">
        <v>5766095043695350</v>
      </c>
      <c r="AF29">
        <v>5675279863976810</v>
      </c>
      <c r="AG29">
        <v>5773047875430740</v>
      </c>
      <c r="AH29">
        <v>5717089391272800</v>
      </c>
      <c r="AI29">
        <v>5861032620832290</v>
      </c>
      <c r="AJ29">
        <v>5830961849839460</v>
      </c>
      <c r="AK29">
        <v>5971832156212120</v>
      </c>
      <c r="AL29">
        <v>5758434836276640</v>
      </c>
      <c r="AM29">
        <v>5843552435401720</v>
      </c>
      <c r="AN29">
        <v>5894510674920270</v>
      </c>
      <c r="AO29">
        <v>5901418446672890</v>
      </c>
    </row>
    <row r="30" spans="1:41" x14ac:dyDescent="0.25">
      <c r="A30" t="s">
        <v>81</v>
      </c>
      <c r="B30" s="4" t="s">
        <v>89</v>
      </c>
      <c r="C30">
        <v>922120371795579</v>
      </c>
      <c r="D30">
        <v>993313036907013</v>
      </c>
      <c r="E30">
        <v>1119050000000000</v>
      </c>
      <c r="F30">
        <v>1216670000000000</v>
      </c>
      <c r="G30">
        <v>1369050000000000</v>
      </c>
      <c r="H30">
        <v>1416920000000000</v>
      </c>
      <c r="I30">
        <v>1447740000000000</v>
      </c>
      <c r="J30">
        <v>1437180000000000</v>
      </c>
      <c r="K30">
        <v>1544260000000000</v>
      </c>
      <c r="L30">
        <v>1533260000000000</v>
      </c>
      <c r="M30">
        <v>1513760000000000</v>
      </c>
      <c r="N30">
        <v>1519320000000000</v>
      </c>
      <c r="O30">
        <v>1425880000000000</v>
      </c>
      <c r="P30">
        <v>1416220000000000</v>
      </c>
      <c r="Q30">
        <v>1391980000000000</v>
      </c>
      <c r="R30">
        <v>1325080000000000</v>
      </c>
      <c r="S30">
        <v>1475640000000000</v>
      </c>
      <c r="T30">
        <v>1393320000000000</v>
      </c>
      <c r="U30">
        <v>1426010000000000</v>
      </c>
      <c r="V30">
        <v>1289420000000000</v>
      </c>
      <c r="W30">
        <v>1391870000000000</v>
      </c>
      <c r="X30">
        <v>1552760000000000</v>
      </c>
      <c r="Y30">
        <v>1382110000000000</v>
      </c>
      <c r="Z30">
        <v>1550570000000000</v>
      </c>
      <c r="AA30">
        <v>1539990000000000</v>
      </c>
      <c r="AB30">
        <v>1389620000000000</v>
      </c>
      <c r="AC30">
        <v>1438880000000000</v>
      </c>
      <c r="AD30">
        <v>1431620000000000</v>
      </c>
      <c r="AE30">
        <v>1385760000000000</v>
      </c>
      <c r="AF30">
        <v>1445990000000000</v>
      </c>
      <c r="AG30">
        <v>1735190000000000</v>
      </c>
      <c r="AH30">
        <v>1553110000000000</v>
      </c>
      <c r="AI30">
        <v>1547970000000000</v>
      </c>
      <c r="AJ30">
        <v>1722830000000000</v>
      </c>
      <c r="AK30">
        <v>1717820000000000</v>
      </c>
      <c r="AL30">
        <v>1552640000000000</v>
      </c>
      <c r="AM30">
        <v>1611300000000000</v>
      </c>
      <c r="AN30">
        <v>1477020000000000</v>
      </c>
      <c r="AO30">
        <v>1581670000000000</v>
      </c>
    </row>
    <row r="31" spans="1:41" x14ac:dyDescent="0.25">
      <c r="A31" t="s">
        <v>81</v>
      </c>
      <c r="B31" s="4" t="s">
        <v>95</v>
      </c>
      <c r="C31">
        <v>873263916195314</v>
      </c>
      <c r="D31">
        <v>988064851658928</v>
      </c>
      <c r="E31">
        <v>953805311420034</v>
      </c>
      <c r="F31" s="10">
        <v>1070830000000000</v>
      </c>
      <c r="G31" s="10">
        <v>1209710000000000</v>
      </c>
      <c r="H31" s="10">
        <v>1309300000000000</v>
      </c>
      <c r="I31" s="10">
        <v>1317780000000000</v>
      </c>
      <c r="J31" s="10">
        <v>1403420000000000</v>
      </c>
      <c r="K31" s="10">
        <v>1389620000000000</v>
      </c>
      <c r="L31" s="10">
        <v>1391350000000000</v>
      </c>
      <c r="M31" s="10">
        <v>1415660000000000</v>
      </c>
      <c r="N31" s="10">
        <v>1410010000000000</v>
      </c>
      <c r="O31" s="10">
        <v>1392850000000000</v>
      </c>
      <c r="P31" s="10">
        <v>1373960000000000</v>
      </c>
      <c r="Q31" s="10">
        <v>1329110000000000</v>
      </c>
      <c r="R31" s="10">
        <v>1390900000000000</v>
      </c>
      <c r="S31" s="10">
        <v>1264980000000000</v>
      </c>
      <c r="T31" s="10">
        <v>1398820000000000</v>
      </c>
      <c r="U31" s="10">
        <v>1495950000000000</v>
      </c>
      <c r="V31" s="10">
        <v>1459710000000000</v>
      </c>
      <c r="W31" s="10">
        <v>1391380000000000</v>
      </c>
      <c r="X31" s="10">
        <v>1546370000000000</v>
      </c>
      <c r="Y31" s="10">
        <v>1373290000000000</v>
      </c>
      <c r="Z31" s="10">
        <v>1239510000000000</v>
      </c>
      <c r="AA31" s="10">
        <v>1444400000000000</v>
      </c>
      <c r="AB31" s="10">
        <v>1517500000000000</v>
      </c>
      <c r="AC31" s="10">
        <v>1366990000000000</v>
      </c>
      <c r="AD31" s="10">
        <v>1418460000000000</v>
      </c>
      <c r="AE31" s="10">
        <v>1429280000000000</v>
      </c>
      <c r="AF31" s="10">
        <v>1299310000000000</v>
      </c>
      <c r="AG31" s="10">
        <v>1386800000000000</v>
      </c>
      <c r="AH31" s="10">
        <v>1426770000000000</v>
      </c>
      <c r="AI31" s="10">
        <v>1574160000000000</v>
      </c>
      <c r="AJ31" s="10">
        <v>1451940000000000</v>
      </c>
      <c r="AK31" s="10">
        <v>1460720000000000</v>
      </c>
      <c r="AL31" s="10">
        <v>1520890000000000</v>
      </c>
      <c r="AM31" s="10">
        <v>1454810000000000</v>
      </c>
      <c r="AN31" s="10">
        <v>1532520000000000</v>
      </c>
      <c r="AO31" s="10">
        <v>1502340000000000</v>
      </c>
    </row>
    <row r="32" spans="1:41" x14ac:dyDescent="0.25">
      <c r="A32" t="s">
        <v>81</v>
      </c>
      <c r="B32" s="4" t="s">
        <v>26</v>
      </c>
      <c r="C32">
        <v>29653644780304</v>
      </c>
      <c r="D32">
        <v>90978474141943</v>
      </c>
      <c r="E32">
        <v>132130108462853</v>
      </c>
      <c r="F32">
        <v>152451731715630</v>
      </c>
      <c r="G32">
        <v>197263918326097</v>
      </c>
      <c r="H32">
        <v>327182286970634</v>
      </c>
      <c r="I32">
        <v>333195382613173</v>
      </c>
      <c r="J32">
        <v>344535960994928</v>
      </c>
      <c r="K32">
        <v>416294693714923</v>
      </c>
      <c r="L32">
        <v>443066228663904</v>
      </c>
      <c r="M32">
        <v>510894080979501.94</v>
      </c>
      <c r="N32">
        <v>562649169782626</v>
      </c>
      <c r="O32">
        <v>592897406642851</v>
      </c>
      <c r="P32">
        <v>654432521636976</v>
      </c>
      <c r="Q32">
        <v>729059751930656</v>
      </c>
      <c r="R32">
        <v>808088421539951</v>
      </c>
      <c r="S32">
        <v>924752025681301</v>
      </c>
      <c r="T32">
        <v>1090938302363110.1</v>
      </c>
      <c r="U32">
        <v>1087675744933269.9</v>
      </c>
      <c r="V32">
        <v>1136196515780580</v>
      </c>
      <c r="W32">
        <v>1242793085572150</v>
      </c>
      <c r="X32">
        <v>1275510755467390</v>
      </c>
      <c r="Y32">
        <v>1372146349510710</v>
      </c>
      <c r="Z32">
        <v>1528950420059900</v>
      </c>
      <c r="AA32">
        <v>1561620682538670</v>
      </c>
      <c r="AB32">
        <v>1711853595250800</v>
      </c>
      <c r="AC32">
        <v>1816404357340090</v>
      </c>
      <c r="AD32">
        <v>1886673398782020</v>
      </c>
      <c r="AE32">
        <v>2033697092360280</v>
      </c>
      <c r="AF32">
        <v>2138870212767289.8</v>
      </c>
      <c r="AG32">
        <v>2339610983913320</v>
      </c>
      <c r="AH32">
        <v>2447070339139190</v>
      </c>
      <c r="AI32">
        <v>2652310967915920</v>
      </c>
      <c r="AJ32">
        <v>2689514860961200</v>
      </c>
      <c r="AK32">
        <v>2704004812296960</v>
      </c>
      <c r="AL32">
        <v>2628654530282630</v>
      </c>
      <c r="AM32">
        <v>2755493824733000</v>
      </c>
      <c r="AN32">
        <v>2715871361523870</v>
      </c>
      <c r="AO32">
        <v>2684052156471270</v>
      </c>
    </row>
    <row r="33" spans="1:41" x14ac:dyDescent="0.25">
      <c r="A33" t="s">
        <v>81</v>
      </c>
      <c r="B33" s="4" t="s">
        <v>27</v>
      </c>
      <c r="C33">
        <v>383876860869750</v>
      </c>
      <c r="D33">
        <v>417322377427702</v>
      </c>
      <c r="E33">
        <v>456536309324616</v>
      </c>
      <c r="F33">
        <v>440639662570569</v>
      </c>
      <c r="G33">
        <v>496165606003767</v>
      </c>
      <c r="H33">
        <v>571530834265202</v>
      </c>
      <c r="I33">
        <v>652471535207688</v>
      </c>
      <c r="J33">
        <v>731674846602729</v>
      </c>
      <c r="K33">
        <v>756326197041496</v>
      </c>
      <c r="L33">
        <v>777954060577096</v>
      </c>
      <c r="M33">
        <v>828872668502318</v>
      </c>
      <c r="N33">
        <v>845876864173058</v>
      </c>
      <c r="O33">
        <v>922549638399094</v>
      </c>
      <c r="P33">
        <v>951372270513389</v>
      </c>
      <c r="Q33">
        <v>962598148714128</v>
      </c>
      <c r="R33">
        <v>1010682243827020</v>
      </c>
      <c r="S33">
        <v>1073792583978050</v>
      </c>
      <c r="T33">
        <v>1097919287439810</v>
      </c>
      <c r="U33">
        <v>1193121865359680</v>
      </c>
      <c r="V33">
        <v>1106425798551069.9</v>
      </c>
      <c r="W33">
        <v>1017966578911029.9</v>
      </c>
      <c r="X33">
        <v>919480350999348</v>
      </c>
      <c r="Y33">
        <v>939637852826044</v>
      </c>
      <c r="Z33">
        <v>908843371781431</v>
      </c>
      <c r="AA33">
        <v>990838499283781</v>
      </c>
      <c r="AB33">
        <v>1043584226615100.1</v>
      </c>
      <c r="AC33">
        <v>1138253089733940</v>
      </c>
      <c r="AD33">
        <v>1154019920383630</v>
      </c>
      <c r="AE33">
        <v>1174490101265550</v>
      </c>
      <c r="AF33">
        <v>1204729256837050</v>
      </c>
      <c r="AG33">
        <v>1325853798333390</v>
      </c>
      <c r="AH33">
        <v>1352259569821290</v>
      </c>
      <c r="AI33">
        <v>1357906820297750</v>
      </c>
      <c r="AJ33">
        <v>1361413502689210</v>
      </c>
      <c r="AK33">
        <v>1193279889010820</v>
      </c>
      <c r="AL33">
        <v>1424999179645770</v>
      </c>
      <c r="AM33">
        <v>1599188412040130</v>
      </c>
      <c r="AN33">
        <v>1576752796763970</v>
      </c>
      <c r="AO33">
        <v>1761342438117290</v>
      </c>
    </row>
    <row r="34" spans="1:41" x14ac:dyDescent="0.25">
      <c r="A34" t="s">
        <v>81</v>
      </c>
      <c r="B34" s="4" t="s">
        <v>28</v>
      </c>
      <c r="C34">
        <v>8707596581677601</v>
      </c>
      <c r="D34">
        <v>9013569154632050</v>
      </c>
      <c r="E34">
        <v>9641069522180410</v>
      </c>
      <c r="F34">
        <v>1.01409221071667E+16</v>
      </c>
      <c r="G34">
        <v>8828665620709261</v>
      </c>
      <c r="H34">
        <v>1.02448581559375E+16</v>
      </c>
      <c r="I34">
        <v>1.06922086081487E+16</v>
      </c>
      <c r="J34">
        <v>1.03948622180646E+16</v>
      </c>
      <c r="K34">
        <v>1.00462996543466E+16</v>
      </c>
      <c r="L34">
        <v>9040432805902520</v>
      </c>
      <c r="M34">
        <v>9000581977914729</v>
      </c>
      <c r="N34">
        <v>9352485871085910</v>
      </c>
      <c r="O34">
        <v>9308576738131530</v>
      </c>
      <c r="P34">
        <v>9584117275954120</v>
      </c>
      <c r="Q34">
        <v>1.03535553605701E+16</v>
      </c>
      <c r="R34">
        <v>1.09922501042514E+16</v>
      </c>
      <c r="S34">
        <v>1.16842318885348E+16</v>
      </c>
      <c r="T34">
        <v>1.13769746353347E+16</v>
      </c>
      <c r="U34">
        <v>1.15879467835143E+16</v>
      </c>
      <c r="V34">
        <v>1.19388363518413E+16</v>
      </c>
      <c r="W34">
        <v>1.11641836306402E+16</v>
      </c>
      <c r="X34">
        <v>1.11954096128197E+16</v>
      </c>
      <c r="Y34">
        <v>1.10328440384295E+16</v>
      </c>
      <c r="Z34">
        <v>1.05146725694649E+16</v>
      </c>
      <c r="AA34">
        <v>9432651122348640</v>
      </c>
      <c r="AB34">
        <v>8565242809864429</v>
      </c>
      <c r="AC34">
        <v>7805054387519490</v>
      </c>
      <c r="AD34">
        <v>7327605484034260</v>
      </c>
      <c r="AE34">
        <v>6983363858124530</v>
      </c>
      <c r="AF34">
        <v>6588439037528940</v>
      </c>
      <c r="AG34">
        <v>6355448927339240</v>
      </c>
      <c r="AH34">
        <v>5531847351904200</v>
      </c>
      <c r="AI34">
        <v>4964528446537330</v>
      </c>
      <c r="AJ34">
        <v>4684948025947940</v>
      </c>
      <c r="AK34">
        <v>4697596450704030</v>
      </c>
      <c r="AL34">
        <v>5173511523406160</v>
      </c>
      <c r="AM34">
        <v>5226119748562750</v>
      </c>
      <c r="AN34">
        <v>5305722029074100</v>
      </c>
      <c r="AO34">
        <v>5485360939244970</v>
      </c>
    </row>
    <row r="35" spans="1:41" x14ac:dyDescent="0.25">
      <c r="A35" t="s">
        <v>81</v>
      </c>
      <c r="B35" s="4" t="s">
        <v>29</v>
      </c>
      <c r="C35">
        <v>10252956000000</v>
      </c>
      <c r="D35">
        <v>10651607000000</v>
      </c>
      <c r="E35">
        <v>10746712000000</v>
      </c>
      <c r="F35">
        <v>11193280000000</v>
      </c>
      <c r="G35">
        <v>11421360000000</v>
      </c>
      <c r="H35">
        <v>11637958000000</v>
      </c>
      <c r="I35">
        <v>11166774000000</v>
      </c>
      <c r="J35">
        <v>12106878000000</v>
      </c>
      <c r="K35">
        <v>12729492000000</v>
      </c>
      <c r="L35">
        <v>14998978889074</v>
      </c>
      <c r="M35">
        <v>16133635222685.998</v>
      </c>
      <c r="N35">
        <v>18118271556297</v>
      </c>
      <c r="O35">
        <v>17465123112594.998</v>
      </c>
      <c r="P35">
        <v>18462019225191</v>
      </c>
      <c r="Q35">
        <v>16431119599063.002</v>
      </c>
      <c r="R35">
        <v>16848078225191</v>
      </c>
      <c r="S35">
        <v>19365759155361</v>
      </c>
      <c r="T35">
        <v>15376394234212</v>
      </c>
      <c r="U35">
        <v>22133559912127</v>
      </c>
      <c r="V35">
        <v>23844869520212</v>
      </c>
      <c r="W35">
        <v>23674571554353</v>
      </c>
      <c r="X35">
        <v>28620150296077</v>
      </c>
      <c r="Y35">
        <v>29434808812213</v>
      </c>
      <c r="Z35">
        <v>26961198913583</v>
      </c>
      <c r="AA35">
        <v>29438928019014</v>
      </c>
      <c r="AB35">
        <v>33467724454199.004</v>
      </c>
      <c r="AC35">
        <v>33203205923634.004</v>
      </c>
      <c r="AD35">
        <v>44996857853289</v>
      </c>
      <c r="AE35">
        <v>46969981550280</v>
      </c>
      <c r="AF35">
        <v>51230874712953</v>
      </c>
      <c r="AG35">
        <v>57402519832785</v>
      </c>
      <c r="AH35">
        <v>40482733342617</v>
      </c>
      <c r="AI35">
        <v>40789578222641</v>
      </c>
      <c r="AJ35">
        <v>43227315762952</v>
      </c>
      <c r="AK35">
        <v>51803281736295</v>
      </c>
      <c r="AL35">
        <v>67472596042592.992</v>
      </c>
      <c r="AM35">
        <v>85231727594380</v>
      </c>
      <c r="AN35">
        <v>71855735997314</v>
      </c>
      <c r="AO35">
        <v>84800024535910</v>
      </c>
    </row>
    <row r="36" spans="1:41" x14ac:dyDescent="0.25">
      <c r="A36" t="s">
        <v>81</v>
      </c>
      <c r="B36" s="4" t="s">
        <v>30</v>
      </c>
      <c r="C36">
        <v>6.714659464E+16</v>
      </c>
      <c r="D36">
        <v>6.6909508036999992E+16</v>
      </c>
      <c r="E36">
        <v>6.6526732286E+16</v>
      </c>
      <c r="F36">
        <v>6.4066332665000008E+16</v>
      </c>
      <c r="G36">
        <v>6.8799586137000008E+16</v>
      </c>
      <c r="H36">
        <v>6.7661300206000008E+16</v>
      </c>
      <c r="I36">
        <v>6.7030255766E+16</v>
      </c>
      <c r="J36">
        <v>6.7506383428000008E+16</v>
      </c>
      <c r="K36">
        <v>6.8889579036E+16</v>
      </c>
      <c r="L36">
        <v>6.9284521938E+16</v>
      </c>
      <c r="M36">
        <v>7.0667560975E+16</v>
      </c>
      <c r="N36">
        <v>7.0321065501000008E+16</v>
      </c>
      <c r="O36">
        <v>6.9914443074999992E+16</v>
      </c>
      <c r="P36">
        <v>6.8272677806000008E+16</v>
      </c>
      <c r="Q36">
        <v>7.068306405E+16</v>
      </c>
      <c r="R36">
        <v>7.1129139933000008E+16</v>
      </c>
      <c r="S36">
        <v>7.2435221336E+16</v>
      </c>
      <c r="T36">
        <v>7.2420085173E+16</v>
      </c>
      <c r="U36">
        <v>7.2826461299E+16</v>
      </c>
      <c r="V36">
        <v>7.1685640563000008E+16</v>
      </c>
      <c r="W36">
        <v>7.1270590246E+16</v>
      </c>
      <c r="X36">
        <v>7.1675370986000008E+16</v>
      </c>
      <c r="Y36">
        <v>7.0653041629E+16</v>
      </c>
      <c r="Z36">
        <v>6.9884672198999992E+16</v>
      </c>
      <c r="AA36">
        <v>7.0169464375E+16</v>
      </c>
      <c r="AB36">
        <v>6.9376922615E+16</v>
      </c>
      <c r="AC36">
        <v>7.0677576744000008E+16</v>
      </c>
      <c r="AD36">
        <v>7.1338068781000008E+16</v>
      </c>
      <c r="AE36">
        <v>7.3144889538E+16</v>
      </c>
      <c r="AF36">
        <v>7.2591701392E+16</v>
      </c>
      <c r="AG36">
        <v>7.4907484569E+16</v>
      </c>
      <c r="AH36">
        <v>7.8082978846E+16</v>
      </c>
      <c r="AI36">
        <v>7.9238823442E+16</v>
      </c>
      <c r="AJ36">
        <v>8.1839152023E+16</v>
      </c>
      <c r="AK36">
        <v>8.7720075068E+16</v>
      </c>
      <c r="AL36">
        <v>8.8266664174E+16</v>
      </c>
      <c r="AM36">
        <v>8.4294837741E+16</v>
      </c>
      <c r="AN36">
        <v>8.8092477241E+16</v>
      </c>
      <c r="AO36">
        <v>9.5753791328E+16</v>
      </c>
    </row>
    <row r="37" spans="1:41" x14ac:dyDescent="0.25">
      <c r="A37" t="s">
        <v>81</v>
      </c>
      <c r="B37" s="4" t="s">
        <v>94</v>
      </c>
      <c r="C37" s="10">
        <v>5766780000000000</v>
      </c>
      <c r="D37" s="10">
        <v>5667510000000000</v>
      </c>
      <c r="E37" s="10">
        <v>5250660000000000</v>
      </c>
      <c r="F37" s="10">
        <v>5032010000000000</v>
      </c>
      <c r="G37" s="10">
        <v>5056070000000000</v>
      </c>
      <c r="H37" s="10">
        <v>4817760000000000</v>
      </c>
      <c r="I37" s="10">
        <v>5214790000000000</v>
      </c>
      <c r="J37" s="10">
        <v>5171220000000000</v>
      </c>
      <c r="K37" s="10">
        <v>5586440000000000</v>
      </c>
      <c r="L37" s="10">
        <v>5772040000000000</v>
      </c>
      <c r="M37" s="10">
        <v>6311370000000000</v>
      </c>
      <c r="N37" s="10">
        <v>6966570000000000</v>
      </c>
      <c r="O37" s="10">
        <v>6962120000000000</v>
      </c>
      <c r="P37" s="10">
        <v>7272570000000000</v>
      </c>
      <c r="Q37" s="10">
        <v>7711860000000000</v>
      </c>
      <c r="R37" s="10">
        <v>8091450000000000</v>
      </c>
      <c r="S37" s="10">
        <v>8629540000000000</v>
      </c>
      <c r="T37" s="10">
        <v>9477710000000000</v>
      </c>
      <c r="U37" s="10">
        <v>9440670000000000</v>
      </c>
      <c r="V37" s="10">
        <v>8532480000000000</v>
      </c>
      <c r="W37" s="10">
        <v>9363500000000000</v>
      </c>
      <c r="X37" s="10">
        <v>9221760000000000</v>
      </c>
      <c r="Y37" s="10">
        <v>8151360000000000</v>
      </c>
      <c r="Z37" s="10">
        <v>7329920000000000</v>
      </c>
      <c r="AA37" s="10">
        <v>8071220000000000</v>
      </c>
      <c r="AB37" s="10">
        <v>8021240000000000</v>
      </c>
      <c r="AC37" s="10">
        <v>7964620000000000</v>
      </c>
      <c r="AD37" s="10">
        <v>7708440000000000</v>
      </c>
      <c r="AE37">
        <v>7705680000000000</v>
      </c>
      <c r="AF37">
        <v>7569730000000000</v>
      </c>
      <c r="AG37">
        <v>7256780000000000</v>
      </c>
      <c r="AH37">
        <v>7545070000000000</v>
      </c>
      <c r="AI37">
        <v>7583750000000000</v>
      </c>
      <c r="AJ37">
        <v>7539350000000000</v>
      </c>
      <c r="AK37">
        <v>7347610000000000</v>
      </c>
      <c r="AL37">
        <v>7411320000000000</v>
      </c>
      <c r="AM37">
        <v>6821270000000000</v>
      </c>
      <c r="AN37">
        <v>6174870000000000</v>
      </c>
      <c r="AO37">
        <v>4961310000000000</v>
      </c>
    </row>
    <row r="38" spans="1:41" x14ac:dyDescent="0.25">
      <c r="A38" t="s">
        <v>81</v>
      </c>
      <c r="B38" s="4" t="s">
        <v>31</v>
      </c>
      <c r="C38">
        <v>149186018673739</v>
      </c>
      <c r="D38">
        <v>171761574085083</v>
      </c>
      <c r="E38">
        <v>181603542029054</v>
      </c>
      <c r="F38">
        <v>182733591239338</v>
      </c>
      <c r="G38">
        <v>148978802570903</v>
      </c>
      <c r="H38">
        <v>164425090716326</v>
      </c>
      <c r="I38">
        <v>180851623067813</v>
      </c>
      <c r="J38">
        <v>196336296775791</v>
      </c>
      <c r="K38">
        <v>211881936355420</v>
      </c>
      <c r="L38">
        <v>245828184147280</v>
      </c>
      <c r="M38">
        <v>288564429202939</v>
      </c>
      <c r="N38">
        <v>380693915481917</v>
      </c>
      <c r="O38">
        <v>452927366210194</v>
      </c>
      <c r="P38">
        <v>500708151500438</v>
      </c>
      <c r="Q38">
        <v>574121563292369</v>
      </c>
      <c r="R38">
        <v>734655265244230</v>
      </c>
      <c r="S38">
        <v>798487798088175</v>
      </c>
      <c r="T38">
        <v>846349493374835</v>
      </c>
      <c r="U38">
        <v>984590233899661</v>
      </c>
      <c r="V38">
        <v>1066841972593230.1</v>
      </c>
      <c r="W38">
        <v>1191000526209130</v>
      </c>
      <c r="X38">
        <v>1370534344742910</v>
      </c>
      <c r="Y38">
        <v>1444218562410530</v>
      </c>
      <c r="Z38">
        <v>1572179279697670</v>
      </c>
      <c r="AA38">
        <v>1893519314784300</v>
      </c>
      <c r="AB38">
        <v>2061191806873350</v>
      </c>
      <c r="AC38">
        <v>2227717593456060</v>
      </c>
      <c r="AD38">
        <v>2260307719942520</v>
      </c>
      <c r="AE38">
        <v>2236856736585680</v>
      </c>
      <c r="AF38">
        <v>2453031690109090</v>
      </c>
      <c r="AG38">
        <v>2418552285303570</v>
      </c>
      <c r="AH38">
        <v>2582060661555990</v>
      </c>
      <c r="AI38">
        <v>2654630791902970</v>
      </c>
      <c r="AJ38">
        <v>2595770954581090</v>
      </c>
      <c r="AK38">
        <v>2662851057253930</v>
      </c>
      <c r="AL38">
        <v>2739875959099980</v>
      </c>
      <c r="AM38">
        <v>2659238532266450</v>
      </c>
      <c r="AN38">
        <v>2761099857729190</v>
      </c>
      <c r="AO38">
        <v>2731956706867960</v>
      </c>
    </row>
    <row r="39" spans="1:41" x14ac:dyDescent="0.25">
      <c r="A39" t="s">
        <v>81</v>
      </c>
      <c r="B39" s="4" t="s">
        <v>92</v>
      </c>
      <c r="C39">
        <v>110369303152661</v>
      </c>
      <c r="D39">
        <v>104469212592860</v>
      </c>
      <c r="E39">
        <v>102144562415175</v>
      </c>
      <c r="F39">
        <v>104210223638574</v>
      </c>
      <c r="G39">
        <v>103660841870028</v>
      </c>
      <c r="H39">
        <v>109489853285045</v>
      </c>
      <c r="I39">
        <v>122015531597328</v>
      </c>
      <c r="J39">
        <v>146767949425936</v>
      </c>
      <c r="K39">
        <v>144058816064314</v>
      </c>
      <c r="L39">
        <v>154320063832877</v>
      </c>
      <c r="M39">
        <v>175793940715504</v>
      </c>
      <c r="N39">
        <v>176340552256227</v>
      </c>
      <c r="O39">
        <v>167639826620788</v>
      </c>
      <c r="P39">
        <v>148780279827842</v>
      </c>
      <c r="Q39">
        <v>151915055359029</v>
      </c>
      <c r="R39">
        <v>133418891746200</v>
      </c>
      <c r="S39">
        <v>131118923554704</v>
      </c>
      <c r="T39">
        <v>120417814219585</v>
      </c>
      <c r="U39">
        <v>121830354143104</v>
      </c>
      <c r="V39">
        <v>144152830887341</v>
      </c>
      <c r="W39">
        <v>141627837528383</v>
      </c>
      <c r="X39">
        <v>133077361645488</v>
      </c>
      <c r="Y39">
        <v>136402680753057</v>
      </c>
      <c r="Z39">
        <v>141421692585400</v>
      </c>
      <c r="AA39">
        <v>134821672209656</v>
      </c>
      <c r="AB39">
        <v>138142579575864</v>
      </c>
      <c r="AC39">
        <v>138543298731308</v>
      </c>
      <c r="AD39">
        <v>135933208609238</v>
      </c>
      <c r="AE39">
        <v>119193575802628</v>
      </c>
      <c r="AF39">
        <v>94482978798630</v>
      </c>
      <c r="AG39">
        <v>118697798218878</v>
      </c>
      <c r="AH39">
        <v>114605245557902</v>
      </c>
      <c r="AI39">
        <v>91767595522279</v>
      </c>
      <c r="AJ39">
        <v>125793707214589</v>
      </c>
      <c r="AK39">
        <v>196201951395122</v>
      </c>
      <c r="AL39">
        <v>155347241464126</v>
      </c>
      <c r="AM39">
        <v>70341589467161</v>
      </c>
      <c r="AN39">
        <v>111194010822663</v>
      </c>
      <c r="AO39">
        <v>101616775952624</v>
      </c>
    </row>
  </sheetData>
  <sortState xmlns:xlrd2="http://schemas.microsoft.com/office/spreadsheetml/2017/richdata2" ref="A5:AO39">
    <sortCondition ref="B9:B39"/>
  </sortState>
  <hyperlinks>
    <hyperlink ref="B2" r:id="rId1" xr:uid="{1312BE11-5EE7-4C92-898D-2A0028CF262E}"/>
  </hyperlinks>
  <pageMargins left="0.7" right="0.7" top="0.75" bottom="0.75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D70F9D68-5047-4FF4-B890-F8E23B09160D}">
          <xm:f>'Energy Production'!A1:AQ27</xm:f>
        </x15:webExtension>
      </x15:webExtens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7B4D9-3FAE-4C99-B505-EB10C386B2F5}">
  <dimension ref="A1:AO39"/>
  <sheetViews>
    <sheetView tabSelected="1" workbookViewId="0">
      <pane xSplit="2" topLeftCell="AE1" activePane="topRight" state="frozen"/>
      <selection pane="topRight" activeCell="D9" sqref="D9:AO9"/>
    </sheetView>
  </sheetViews>
  <sheetFormatPr defaultRowHeight="15" x14ac:dyDescent="0.25"/>
  <cols>
    <col min="1" max="1" width="9.5703125" customWidth="1"/>
    <col min="2" max="2" width="20.7109375" customWidth="1"/>
    <col min="3" max="3" width="20.7109375" hidden="1" customWidth="1"/>
    <col min="4" max="43" width="20.7109375" customWidth="1"/>
  </cols>
  <sheetData>
    <row r="1" spans="1:41" x14ac:dyDescent="0.25">
      <c r="B1" t="s">
        <v>0</v>
      </c>
    </row>
    <row r="2" spans="1:41" ht="90" x14ac:dyDescent="0.25">
      <c r="A2" s="6" t="s">
        <v>82</v>
      </c>
      <c r="B2" s="1" t="s">
        <v>83</v>
      </c>
    </row>
    <row r="4" spans="1:41" x14ac:dyDescent="0.25">
      <c r="A4" t="s">
        <v>3</v>
      </c>
      <c r="B4" s="4" t="s">
        <v>4</v>
      </c>
      <c r="C4" s="5">
        <v>1980</v>
      </c>
      <c r="D4" s="5">
        <v>1981</v>
      </c>
      <c r="E4" s="5">
        <v>1982</v>
      </c>
      <c r="F4" s="5">
        <v>1983</v>
      </c>
      <c r="G4" s="5">
        <v>1984</v>
      </c>
      <c r="H4" s="5">
        <v>1985</v>
      </c>
      <c r="I4" s="5">
        <v>1986</v>
      </c>
      <c r="J4" s="5">
        <v>1987</v>
      </c>
      <c r="K4" s="5">
        <v>1988</v>
      </c>
      <c r="L4" s="5">
        <v>1989</v>
      </c>
      <c r="M4" s="5">
        <v>1990</v>
      </c>
      <c r="N4" s="5">
        <v>1991</v>
      </c>
      <c r="O4" s="5">
        <v>1992</v>
      </c>
      <c r="P4" s="5">
        <v>1993</v>
      </c>
      <c r="Q4" s="5">
        <v>1994</v>
      </c>
      <c r="R4" s="5">
        <v>1995</v>
      </c>
      <c r="S4" s="5">
        <v>1996</v>
      </c>
      <c r="T4" s="5">
        <v>1997</v>
      </c>
      <c r="U4" s="5">
        <v>1998</v>
      </c>
      <c r="V4" s="5">
        <v>1999</v>
      </c>
      <c r="W4" s="5">
        <v>2000</v>
      </c>
      <c r="X4" s="5">
        <v>2001</v>
      </c>
      <c r="Y4" s="5">
        <v>2002</v>
      </c>
      <c r="Z4" s="5">
        <v>2003</v>
      </c>
      <c r="AA4" s="5">
        <v>2004</v>
      </c>
      <c r="AB4" s="5">
        <v>2005</v>
      </c>
      <c r="AC4" s="5">
        <v>2006</v>
      </c>
      <c r="AD4" s="5">
        <v>2007</v>
      </c>
      <c r="AE4" s="5">
        <v>2008</v>
      </c>
      <c r="AF4" s="5">
        <v>2009</v>
      </c>
      <c r="AG4" s="5">
        <v>2010</v>
      </c>
      <c r="AH4" s="5">
        <v>2011</v>
      </c>
      <c r="AI4" s="5">
        <v>2012</v>
      </c>
      <c r="AJ4" s="5">
        <v>2013</v>
      </c>
      <c r="AK4" s="5">
        <v>2014</v>
      </c>
      <c r="AL4" s="5">
        <v>2015</v>
      </c>
      <c r="AM4" s="5">
        <v>2016</v>
      </c>
      <c r="AN4" s="5">
        <v>2017</v>
      </c>
      <c r="AO4" s="5">
        <v>2018</v>
      </c>
    </row>
    <row r="5" spans="1:41" x14ac:dyDescent="0.25">
      <c r="A5" t="s">
        <v>78</v>
      </c>
      <c r="B5" s="4" t="s">
        <v>90</v>
      </c>
      <c r="C5" s="3">
        <v>52848255505</v>
      </c>
      <c r="D5" s="3">
        <v>46521094119</v>
      </c>
      <c r="E5" s="3">
        <v>45277605754</v>
      </c>
      <c r="F5" s="3">
        <v>48605765789</v>
      </c>
      <c r="G5" s="3">
        <v>49904113935</v>
      </c>
      <c r="H5" s="3">
        <v>44948447069</v>
      </c>
      <c r="I5" s="3">
        <v>50068693277</v>
      </c>
      <c r="J5" s="3">
        <v>50544144711</v>
      </c>
      <c r="K5" s="3">
        <v>48276607105</v>
      </c>
      <c r="L5" s="3">
        <v>44601001791</v>
      </c>
      <c r="M5" s="3">
        <v>43595239143</v>
      </c>
      <c r="N5" s="3">
        <v>47892588639</v>
      </c>
      <c r="O5" s="3">
        <v>52811682317</v>
      </c>
      <c r="P5" s="3">
        <v>55518098170</v>
      </c>
      <c r="Q5" s="3">
        <v>57933913838</v>
      </c>
      <c r="R5" s="3">
        <v>59717022674</v>
      </c>
      <c r="S5" s="3">
        <v>63569913333</v>
      </c>
      <c r="T5" s="3">
        <v>69387477143</v>
      </c>
      <c r="U5" s="3">
        <v>70670270982</v>
      </c>
      <c r="V5" s="3">
        <v>65066919959</v>
      </c>
      <c r="W5" s="3">
        <v>62579271945</v>
      </c>
      <c r="X5" s="3">
        <v>57972198738</v>
      </c>
      <c r="Y5" s="3">
        <v>51621214837</v>
      </c>
      <c r="Z5" s="3">
        <v>59863669677</v>
      </c>
      <c r="AA5" s="3">
        <v>67032550103</v>
      </c>
      <c r="AB5" s="3">
        <v>72054149062</v>
      </c>
      <c r="AC5" s="3">
        <v>78610922697</v>
      </c>
      <c r="AD5" s="3">
        <v>84533444074</v>
      </c>
      <c r="AE5" s="3">
        <v>87594484991</v>
      </c>
      <c r="AF5" s="3">
        <v>81235279187</v>
      </c>
      <c r="AG5" s="3">
        <v>90096376358</v>
      </c>
      <c r="AH5" s="3">
        <v>97003713289</v>
      </c>
      <c r="AI5" s="3">
        <v>94177678654</v>
      </c>
      <c r="AJ5" s="3">
        <v>95593669856</v>
      </c>
      <c r="AK5" s="3">
        <v>90762320525</v>
      </c>
      <c r="AL5" s="3">
        <v>91457498476</v>
      </c>
      <c r="AM5" s="3">
        <v>86334836230</v>
      </c>
      <c r="AN5" s="3">
        <v>88553144590</v>
      </c>
      <c r="AO5" s="3">
        <v>84126473966</v>
      </c>
    </row>
    <row r="6" spans="1:41" x14ac:dyDescent="0.25">
      <c r="A6" t="s">
        <v>78</v>
      </c>
      <c r="B6" s="4" t="s">
        <v>6</v>
      </c>
      <c r="C6" s="3">
        <v>55951869996.897003</v>
      </c>
      <c r="D6" s="3">
        <v>57338997372.800797</v>
      </c>
      <c r="E6" s="3">
        <v>52623319979.204903</v>
      </c>
      <c r="F6" s="3">
        <v>53422116415.003304</v>
      </c>
      <c r="G6" s="3">
        <v>56150527197.452003</v>
      </c>
      <c r="H6" s="3">
        <v>56508249079.570396</v>
      </c>
      <c r="I6" s="3">
        <v>58054441137.037598</v>
      </c>
      <c r="J6" s="3">
        <v>61926172731.072502</v>
      </c>
      <c r="K6" s="3">
        <v>65492972468.311401</v>
      </c>
      <c r="L6" s="3">
        <v>64721265650.7705</v>
      </c>
      <c r="M6" s="3">
        <v>63296629572.664001</v>
      </c>
      <c r="N6" s="3">
        <v>61418416040.143303</v>
      </c>
      <c r="O6" s="3">
        <v>62730526011.641701</v>
      </c>
      <c r="P6" s="3">
        <v>65529091959.321404</v>
      </c>
      <c r="Q6" s="3">
        <v>66920386968.803299</v>
      </c>
      <c r="R6" s="3">
        <v>68477692715.811996</v>
      </c>
      <c r="S6" s="3">
        <v>69590450881.158997</v>
      </c>
      <c r="T6" s="3">
        <v>71819440239.834595</v>
      </c>
      <c r="U6" s="3">
        <v>73704599828.318802</v>
      </c>
      <c r="V6" s="3">
        <v>74681909902.378204</v>
      </c>
      <c r="W6" s="3">
        <v>76266305267.644394</v>
      </c>
      <c r="X6" s="3">
        <v>78361235746.225204</v>
      </c>
      <c r="Y6" s="3">
        <v>81382075484.735794</v>
      </c>
      <c r="Z6" s="3">
        <v>82417732428.888306</v>
      </c>
      <c r="AA6" s="3">
        <v>81606433092.355698</v>
      </c>
      <c r="AB6" s="3">
        <v>81082700472.710495</v>
      </c>
      <c r="AC6" s="3">
        <v>82758089171.098099</v>
      </c>
      <c r="AD6" s="3">
        <v>86050519697.780106</v>
      </c>
      <c r="AE6" s="3">
        <v>81635606527.402298</v>
      </c>
      <c r="AF6" s="3">
        <v>81959987340.895996</v>
      </c>
      <c r="AG6" s="3">
        <v>81751605661.992096</v>
      </c>
      <c r="AH6" s="3">
        <v>82493444438.890106</v>
      </c>
      <c r="AI6" s="3">
        <v>79838661849.654099</v>
      </c>
      <c r="AJ6" s="3">
        <v>78978045515.780807</v>
      </c>
      <c r="AK6" s="3">
        <v>77723587808.779205</v>
      </c>
      <c r="AL6" s="3">
        <v>75827314530.753494</v>
      </c>
      <c r="AM6" s="3">
        <v>75544610053.040497</v>
      </c>
      <c r="AN6" s="3">
        <v>77092885927.2966</v>
      </c>
      <c r="AO6" s="3">
        <v>76557345012.513596</v>
      </c>
    </row>
    <row r="7" spans="1:41" x14ac:dyDescent="0.25">
      <c r="A7" t="s">
        <v>78</v>
      </c>
      <c r="B7" s="4" t="s">
        <v>7</v>
      </c>
      <c r="C7" s="3">
        <v>4072232693.9719501</v>
      </c>
      <c r="D7" s="3">
        <v>3947897018.16921</v>
      </c>
      <c r="E7" s="3">
        <v>3958320368.2415299</v>
      </c>
      <c r="F7" s="3">
        <v>4033304672.2766299</v>
      </c>
      <c r="G7" s="3">
        <v>4335794545.6515102</v>
      </c>
      <c r="H7" s="3">
        <v>4266340998.7838602</v>
      </c>
      <c r="I7" s="3">
        <v>4377381585.1996698</v>
      </c>
      <c r="J7" s="3">
        <v>4722734826.7092514</v>
      </c>
      <c r="K7" s="3">
        <v>4752409466.17768</v>
      </c>
      <c r="L7" s="3">
        <v>4884828556.32096</v>
      </c>
      <c r="M7" s="3">
        <v>5238903376.43367</v>
      </c>
      <c r="N7" s="3">
        <v>5363026330.8155499</v>
      </c>
      <c r="O7" s="3">
        <v>5755922811.9029198</v>
      </c>
      <c r="P7" s="3">
        <v>6252170340.3445597</v>
      </c>
      <c r="Q7" s="3">
        <v>6761420973.7321596</v>
      </c>
      <c r="R7" s="3">
        <v>7470074060.0312901</v>
      </c>
      <c r="S7" s="3">
        <v>7948704478.5507803</v>
      </c>
      <c r="T7" s="3">
        <v>8350219708.9867201</v>
      </c>
      <c r="U7" s="3">
        <v>9063712660.6396408</v>
      </c>
      <c r="V7" s="3">
        <v>9353265672.3752193</v>
      </c>
      <c r="W7" s="3">
        <v>9798436488.3583698</v>
      </c>
      <c r="X7" s="3">
        <v>10453334803.380699</v>
      </c>
      <c r="Y7" s="3">
        <v>11026568456.8505</v>
      </c>
      <c r="Z7" s="3">
        <v>11770681623.351101</v>
      </c>
      <c r="AA7" s="3">
        <v>12605848790.226999</v>
      </c>
      <c r="AB7" s="3">
        <v>13638417932.3083</v>
      </c>
      <c r="AC7" s="3">
        <v>15106736285.8169</v>
      </c>
      <c r="AD7" s="3">
        <v>16698248979.145599</v>
      </c>
      <c r="AE7" s="3">
        <v>17922456461.049999</v>
      </c>
      <c r="AF7" s="3">
        <v>19122070534.747398</v>
      </c>
      <c r="AG7" s="3">
        <v>20393070965.5448</v>
      </c>
      <c r="AH7" s="3">
        <v>22435121802.565601</v>
      </c>
      <c r="AI7" s="3">
        <v>24668579739.234001</v>
      </c>
      <c r="AJ7" s="3">
        <v>27211133031.7952</v>
      </c>
      <c r="AK7" s="3">
        <v>29596673167.467499</v>
      </c>
      <c r="AL7" s="3">
        <v>32648260904.938599</v>
      </c>
      <c r="AM7" s="3">
        <v>36465108753.689301</v>
      </c>
      <c r="AN7" s="3">
        <v>40463583627.942101</v>
      </c>
      <c r="AO7" s="3">
        <v>45886573360.427399</v>
      </c>
    </row>
    <row r="8" spans="1:41" x14ac:dyDescent="0.25">
      <c r="A8" t="s">
        <v>78</v>
      </c>
      <c r="B8" s="4" t="s">
        <v>8</v>
      </c>
      <c r="C8" s="3">
        <v>133056239759.616</v>
      </c>
      <c r="D8" s="3">
        <v>121284701502.659</v>
      </c>
      <c r="E8" s="3">
        <v>121208881762.75101</v>
      </c>
      <c r="F8" s="3">
        <v>114041259434.467</v>
      </c>
      <c r="G8" s="3">
        <v>121271099632.93401</v>
      </c>
      <c r="H8" s="3">
        <v>131368490420.295</v>
      </c>
      <c r="I8" s="3">
        <v>146535120536.069</v>
      </c>
      <c r="J8" s="3">
        <v>147842922976.54001</v>
      </c>
      <c r="K8" s="3">
        <v>144221642929.72</v>
      </c>
      <c r="L8" s="3">
        <v>148543065053.98099</v>
      </c>
      <c r="M8" s="3">
        <v>136627146652.98199</v>
      </c>
      <c r="N8" s="3">
        <v>135783843621.03101</v>
      </c>
      <c r="O8" s="3">
        <v>130066374496.123</v>
      </c>
      <c r="P8" s="3">
        <v>142134347057.026</v>
      </c>
      <c r="Q8" s="3">
        <v>153698311408.47</v>
      </c>
      <c r="R8" s="3">
        <v>161282626940.556</v>
      </c>
      <c r="S8" s="3">
        <v>161413413741.72</v>
      </c>
      <c r="T8" s="3">
        <v>165438108418.655</v>
      </c>
      <c r="U8" s="3">
        <v>157429010846.74799</v>
      </c>
      <c r="V8" s="3">
        <v>154496736471.34698</v>
      </c>
      <c r="W8" s="3">
        <v>163286600763.94901</v>
      </c>
      <c r="X8" s="3">
        <v>164430035757.664</v>
      </c>
      <c r="Y8" s="3">
        <v>168436841362.60999</v>
      </c>
      <c r="Z8" s="3">
        <v>171557321431.04001</v>
      </c>
      <c r="AA8" s="3">
        <v>186493134464.42999</v>
      </c>
      <c r="AB8" s="3">
        <v>190675630765.216</v>
      </c>
      <c r="AC8" s="3">
        <v>193027675870.42801</v>
      </c>
      <c r="AD8" s="3">
        <v>204881955904.82401</v>
      </c>
      <c r="AE8" s="3">
        <v>213383562285.366</v>
      </c>
      <c r="AF8" s="3">
        <v>193615617896.09299</v>
      </c>
      <c r="AG8" s="3">
        <v>211408912618.83899</v>
      </c>
      <c r="AH8" s="3">
        <v>216159660285.30701</v>
      </c>
      <c r="AI8" s="3">
        <v>211017891842.96799</v>
      </c>
      <c r="AJ8" s="3">
        <v>217376496115.62601</v>
      </c>
      <c r="AK8" s="3">
        <v>207187988044.11099</v>
      </c>
      <c r="AL8" s="3">
        <v>189609597218.12299</v>
      </c>
      <c r="AM8" s="3">
        <v>180570864348.08701</v>
      </c>
      <c r="AN8" s="3">
        <v>184741224131.75299</v>
      </c>
      <c r="AO8" s="3">
        <v>187602808999.147</v>
      </c>
    </row>
    <row r="9" spans="1:41" x14ac:dyDescent="0.25">
      <c r="A9" t="s">
        <v>78</v>
      </c>
      <c r="B9" s="4" t="s">
        <v>9</v>
      </c>
      <c r="C9" s="3" t="s">
        <v>73</v>
      </c>
      <c r="D9" s="3" t="s">
        <v>73</v>
      </c>
      <c r="E9" s="3" t="s">
        <v>73</v>
      </c>
      <c r="F9" s="3" t="s">
        <v>73</v>
      </c>
      <c r="G9" s="3" t="s">
        <v>73</v>
      </c>
      <c r="H9" s="3" t="s">
        <v>73</v>
      </c>
      <c r="I9" s="3" t="s">
        <v>73</v>
      </c>
      <c r="J9" s="3" t="s">
        <v>73</v>
      </c>
      <c r="K9" s="3" t="s">
        <v>73</v>
      </c>
      <c r="L9" s="3" t="s">
        <v>73</v>
      </c>
      <c r="M9" s="3" t="s">
        <v>73</v>
      </c>
      <c r="N9" s="3" t="s">
        <v>73</v>
      </c>
      <c r="O9" s="3" t="s">
        <v>73</v>
      </c>
      <c r="P9" s="3" t="s">
        <v>73</v>
      </c>
      <c r="Q9" s="3" t="s">
        <v>73</v>
      </c>
      <c r="R9" s="3" t="s">
        <v>73</v>
      </c>
      <c r="S9" s="3" t="s">
        <v>73</v>
      </c>
      <c r="T9" s="3" t="s">
        <v>73</v>
      </c>
      <c r="U9" s="3" t="s">
        <v>73</v>
      </c>
      <c r="V9" s="3" t="s">
        <v>73</v>
      </c>
      <c r="W9" s="3" t="s">
        <v>73</v>
      </c>
      <c r="X9" s="3" t="s">
        <v>73</v>
      </c>
      <c r="Y9" s="3" t="s">
        <v>73</v>
      </c>
      <c r="Z9" s="3" t="s">
        <v>73</v>
      </c>
      <c r="AA9" s="3" t="s">
        <v>73</v>
      </c>
      <c r="AB9" s="3">
        <v>1196419783598.8201</v>
      </c>
      <c r="AC9" s="3">
        <v>1372815977649.0801</v>
      </c>
      <c r="AD9" s="3">
        <v>1598674591110.3799</v>
      </c>
      <c r="AE9" s="3">
        <v>1785098995163.4199</v>
      </c>
      <c r="AF9" s="3">
        <v>1976908661424.77</v>
      </c>
      <c r="AG9" s="3">
        <v>2238963560564.4102</v>
      </c>
      <c r="AH9" s="3">
        <v>2459209199132.8799</v>
      </c>
      <c r="AI9" s="3">
        <v>2678389687187.21</v>
      </c>
      <c r="AJ9" s="3">
        <v>2881228977386.2798</v>
      </c>
      <c r="AK9" s="3">
        <v>3071012811326.1099</v>
      </c>
      <c r="AL9" s="3">
        <v>3250429035352.8501</v>
      </c>
      <c r="AM9" s="3">
        <v>3433401856104.4199</v>
      </c>
      <c r="AN9" s="3">
        <v>3646501462047.5801</v>
      </c>
      <c r="AO9" s="3">
        <v>3869800493859.3701</v>
      </c>
    </row>
    <row r="10" spans="1:41" x14ac:dyDescent="0.25">
      <c r="A10" t="s">
        <v>78</v>
      </c>
      <c r="B10" s="4" t="s">
        <v>10</v>
      </c>
      <c r="C10" s="3">
        <v>15302564411.354401</v>
      </c>
      <c r="D10" s="3">
        <v>14897346596.532101</v>
      </c>
      <c r="E10" s="3">
        <v>14682773620.133699</v>
      </c>
      <c r="F10" s="3">
        <v>14850660718.6366</v>
      </c>
      <c r="G10" s="3">
        <v>15739903150.5224</v>
      </c>
      <c r="H10" s="3">
        <v>16204811266.0518</v>
      </c>
      <c r="I10" s="3">
        <v>17168569040.650299</v>
      </c>
      <c r="J10" s="3">
        <v>18235972065.0606</v>
      </c>
      <c r="K10" s="3">
        <v>18581629623.403801</v>
      </c>
      <c r="L10" s="3">
        <v>19625364598.296101</v>
      </c>
      <c r="M10" s="3">
        <v>20454656641.018398</v>
      </c>
      <c r="N10" s="3">
        <v>20622803827.977699</v>
      </c>
      <c r="O10" s="3">
        <v>21547028157.227501</v>
      </c>
      <c r="P10" s="3">
        <v>21276440723.999199</v>
      </c>
      <c r="Q10" s="3">
        <v>21664550241.574799</v>
      </c>
      <c r="R10" s="3">
        <v>22944961265.202</v>
      </c>
      <c r="S10" s="3">
        <v>22520675309.867199</v>
      </c>
      <c r="T10" s="3">
        <v>22614962503.785301</v>
      </c>
      <c r="U10" s="3">
        <v>22549826947.389702</v>
      </c>
      <c r="V10" s="3">
        <v>20662288365.194401</v>
      </c>
      <c r="W10" s="3">
        <v>23069809762.706902</v>
      </c>
      <c r="X10" s="3">
        <v>23429316052.1138</v>
      </c>
      <c r="Y10" s="3">
        <v>23659681432.198898</v>
      </c>
      <c r="Z10" s="3">
        <v>25375497463.920601</v>
      </c>
      <c r="AA10" s="3">
        <v>26725567586.097198</v>
      </c>
      <c r="AB10" s="3">
        <v>28174820165.789001</v>
      </c>
      <c r="AC10" s="3">
        <v>30229249332.5923</v>
      </c>
      <c r="AD10" s="3">
        <v>32576178444.678101</v>
      </c>
      <c r="AE10" s="3">
        <v>32692521939.123402</v>
      </c>
      <c r="AF10" s="3">
        <v>31494439245.5411</v>
      </c>
      <c r="AG10" s="3">
        <v>32087462825.378201</v>
      </c>
      <c r="AH10" s="3">
        <v>33880392664.541199</v>
      </c>
      <c r="AI10" s="3">
        <v>34161586502.213001</v>
      </c>
      <c r="AJ10" s="3">
        <v>34677290894.519096</v>
      </c>
      <c r="AK10" s="3">
        <v>35679522627.232597</v>
      </c>
      <c r="AL10" s="3">
        <v>36394360398.745903</v>
      </c>
      <c r="AM10" s="3">
        <v>37567642598.2145</v>
      </c>
      <c r="AN10" s="3">
        <v>36885264296.938202</v>
      </c>
      <c r="AO10" s="3">
        <v>37535912554.274803</v>
      </c>
    </row>
    <row r="11" spans="1:41" x14ac:dyDescent="0.25">
      <c r="A11" t="s">
        <v>78</v>
      </c>
      <c r="B11" s="4" t="s">
        <v>11</v>
      </c>
      <c r="C11" s="3">
        <v>8156092218.2812414</v>
      </c>
      <c r="D11" s="3">
        <v>8399206656.2023096</v>
      </c>
      <c r="E11" s="3">
        <v>8715210640.5384808</v>
      </c>
      <c r="F11" s="3">
        <v>9776624205.2007999</v>
      </c>
      <c r="G11" s="3">
        <v>10641225845.0516</v>
      </c>
      <c r="H11" s="3">
        <v>11698069978.6157</v>
      </c>
      <c r="I11" s="3">
        <v>12562998006.340599</v>
      </c>
      <c r="J11" s="3">
        <v>13475578672.6751</v>
      </c>
      <c r="K11" s="3">
        <v>14486281087.1038</v>
      </c>
      <c r="L11" s="3">
        <v>15521473598.550699</v>
      </c>
      <c r="M11" s="3">
        <v>16645491302.941</v>
      </c>
      <c r="N11" s="3">
        <v>17598467060.3241</v>
      </c>
      <c r="O11" s="3">
        <v>17863168246.593201</v>
      </c>
      <c r="P11" s="3">
        <v>18381060377.053398</v>
      </c>
      <c r="Q11" s="3">
        <v>19149678062.791698</v>
      </c>
      <c r="R11" s="3">
        <v>20622793456.098499</v>
      </c>
      <c r="S11" s="3">
        <v>22170715490.555698</v>
      </c>
      <c r="T11" s="3">
        <v>24026906689.109299</v>
      </c>
      <c r="U11" s="3">
        <v>25911598007.478802</v>
      </c>
      <c r="V11" s="3">
        <v>28416027669.961498</v>
      </c>
      <c r="W11" s="3">
        <v>30646698026.378799</v>
      </c>
      <c r="X11" s="3">
        <v>32019814448.8447</v>
      </c>
      <c r="Y11" s="3">
        <v>33293517973.313801</v>
      </c>
      <c r="Z11" s="3">
        <v>33913908369.553001</v>
      </c>
      <c r="AA11" s="3">
        <v>34524358720.167603</v>
      </c>
      <c r="AB11" s="3">
        <v>36043430503.843903</v>
      </c>
      <c r="AC11" s="3">
        <v>38133949473.055</v>
      </c>
      <c r="AD11" s="3">
        <v>40904210008.422798</v>
      </c>
      <c r="AE11" s="3">
        <v>44187868117.021896</v>
      </c>
      <c r="AF11" s="3">
        <v>45832966643.888496</v>
      </c>
      <c r="AG11" s="3">
        <v>48153791891.814201</v>
      </c>
      <c r="AH11" s="3">
        <v>47696423057.262802</v>
      </c>
      <c r="AI11" s="3">
        <v>48047668029.384804</v>
      </c>
      <c r="AJ11" s="3">
        <v>49137039930.373596</v>
      </c>
      <c r="AK11" s="3">
        <v>51482531821.079903</v>
      </c>
      <c r="AL11" s="3">
        <v>53056194749.233704</v>
      </c>
      <c r="AM11" s="3">
        <v>53457482989.461304</v>
      </c>
      <c r="AN11" s="3">
        <v>54557533523.4991</v>
      </c>
      <c r="AO11" s="3">
        <v>57165308312.9841</v>
      </c>
    </row>
    <row r="12" spans="1:41" x14ac:dyDescent="0.25">
      <c r="A12" t="s">
        <v>78</v>
      </c>
      <c r="B12" s="4" t="s">
        <v>12</v>
      </c>
      <c r="C12" s="3" t="s">
        <v>73</v>
      </c>
      <c r="D12" s="3" t="s">
        <v>73</v>
      </c>
      <c r="E12" s="3" t="s">
        <v>73</v>
      </c>
      <c r="F12" s="3" t="s">
        <v>73</v>
      </c>
      <c r="G12" s="3" t="s">
        <v>73</v>
      </c>
      <c r="H12" s="3" t="s">
        <v>73</v>
      </c>
      <c r="I12" s="3" t="s">
        <v>73</v>
      </c>
      <c r="J12" s="3" t="s">
        <v>73</v>
      </c>
      <c r="K12" s="3" t="s">
        <v>73</v>
      </c>
      <c r="L12" s="3" t="s">
        <v>73</v>
      </c>
      <c r="M12" s="3">
        <v>614898184.69946098</v>
      </c>
      <c r="N12" s="3">
        <v>400172357.78064501</v>
      </c>
      <c r="O12" s="3">
        <v>328675175.61458802</v>
      </c>
      <c r="P12" s="3">
        <v>426365082.89736003</v>
      </c>
      <c r="Q12" s="3">
        <v>474300375.372823</v>
      </c>
      <c r="R12" s="3">
        <v>516443747.80510998</v>
      </c>
      <c r="S12" s="3">
        <v>533103626.91379201</v>
      </c>
      <c r="T12" s="3">
        <v>548911475.86444199</v>
      </c>
      <c r="U12" s="3">
        <v>549521598.01531506</v>
      </c>
      <c r="V12" s="3">
        <v>594714790.99619603</v>
      </c>
      <c r="W12" s="3">
        <v>639121443.55969405</v>
      </c>
      <c r="X12" s="3">
        <v>661929415.79998398</v>
      </c>
      <c r="Y12" s="3">
        <v>670409820.13420105</v>
      </c>
      <c r="Z12" s="3">
        <v>675691196.74284899</v>
      </c>
      <c r="AA12" s="3">
        <v>720217264.06722105</v>
      </c>
      <c r="AB12" s="3">
        <v>812356972.70894802</v>
      </c>
      <c r="AC12" s="3">
        <v>898402785.27794802</v>
      </c>
      <c r="AD12" s="3">
        <v>973398332.96594906</v>
      </c>
      <c r="AE12" s="3">
        <v>1073744488.3091199</v>
      </c>
      <c r="AF12" s="3">
        <v>1171246825.5095799</v>
      </c>
      <c r="AG12" s="3">
        <v>1307018830.0246601</v>
      </c>
      <c r="AH12" s="3">
        <v>1541186943.19122</v>
      </c>
      <c r="AI12" s="3">
        <v>1723118179.18332</v>
      </c>
      <c r="AJ12" s="3">
        <v>2014902048.42151</v>
      </c>
      <c r="AK12" s="3">
        <v>2350124893.3032198</v>
      </c>
      <c r="AL12" s="3">
        <v>2778379755.5493002</v>
      </c>
      <c r="AM12" s="3">
        <v>3289329326.1008501</v>
      </c>
      <c r="AN12" s="3">
        <v>4100298133.5335398</v>
      </c>
      <c r="AO12" s="3">
        <v>4380017831.7954798</v>
      </c>
    </row>
    <row r="13" spans="1:41" x14ac:dyDescent="0.25">
      <c r="A13" t="s">
        <v>78</v>
      </c>
      <c r="B13" s="4" t="s">
        <v>85</v>
      </c>
      <c r="C13" s="3">
        <v>154529053467</v>
      </c>
      <c r="D13" s="3">
        <v>153050574625</v>
      </c>
      <c r="E13" s="3">
        <v>153004836687</v>
      </c>
      <c r="F13" s="3">
        <v>155738821924</v>
      </c>
      <c r="G13" s="3">
        <v>155769695032</v>
      </c>
      <c r="H13" s="3">
        <v>157738713258</v>
      </c>
      <c r="I13" s="3">
        <v>156964598659</v>
      </c>
      <c r="J13" s="3">
        <v>157275616637</v>
      </c>
      <c r="K13" s="3">
        <v>164179758360</v>
      </c>
      <c r="L13" s="3">
        <v>171389200818</v>
      </c>
      <c r="M13" s="3">
        <v>177584404503</v>
      </c>
      <c r="N13" s="3">
        <v>177697605899</v>
      </c>
      <c r="O13" s="3">
        <v>179051448861</v>
      </c>
      <c r="P13" s="3">
        <v>175235761393</v>
      </c>
      <c r="Q13" s="3">
        <v>181020467086</v>
      </c>
      <c r="R13" s="3">
        <v>188694149614</v>
      </c>
      <c r="S13" s="3">
        <v>190874705802</v>
      </c>
      <c r="T13" s="3">
        <v>199026349781</v>
      </c>
      <c r="U13" s="3">
        <v>209527780317</v>
      </c>
      <c r="V13" s="3">
        <v>217415287705</v>
      </c>
      <c r="W13" s="3">
        <v>228599356964</v>
      </c>
      <c r="X13" s="3">
        <v>231185837351</v>
      </c>
      <c r="Y13" s="3">
        <v>230808499364</v>
      </c>
      <c r="Z13" s="3">
        <v>235879693226</v>
      </c>
      <c r="AA13" s="3">
        <v>241639243053</v>
      </c>
      <c r="AB13" s="3">
        <v>245672185726</v>
      </c>
      <c r="AC13" s="3">
        <v>252174977044</v>
      </c>
      <c r="AD13" s="3">
        <v>257243884009</v>
      </c>
      <c r="AE13" s="3">
        <v>248889849656</v>
      </c>
      <c r="AF13" s="3">
        <v>234358906792</v>
      </c>
      <c r="AG13" s="3">
        <v>239890910378</v>
      </c>
      <c r="AH13" s="3">
        <v>249586209760</v>
      </c>
      <c r="AI13" s="3">
        <v>248973321392</v>
      </c>
      <c r="AJ13" s="3">
        <v>248687459280</v>
      </c>
      <c r="AK13" s="3">
        <v>252707824020</v>
      </c>
      <c r="AL13" s="3">
        <v>254394410479</v>
      </c>
      <c r="AM13" s="3">
        <v>256573823219</v>
      </c>
      <c r="AN13" s="3">
        <v>262318508217</v>
      </c>
      <c r="AO13" s="3">
        <v>262371106845</v>
      </c>
    </row>
    <row r="14" spans="1:41" x14ac:dyDescent="0.25">
      <c r="A14" t="s">
        <v>78</v>
      </c>
      <c r="B14" s="4" t="s">
        <v>86</v>
      </c>
      <c r="C14" s="3">
        <v>433185573448</v>
      </c>
      <c r="D14" s="3">
        <v>427195612766</v>
      </c>
      <c r="E14" s="3">
        <v>417654080184</v>
      </c>
      <c r="F14" s="3">
        <v>420622568503</v>
      </c>
      <c r="G14" s="3">
        <v>435305914022</v>
      </c>
      <c r="H14" s="3">
        <v>455078102825</v>
      </c>
      <c r="I14" s="3">
        <v>454654028953</v>
      </c>
      <c r="J14" s="3">
        <v>447656910817</v>
      </c>
      <c r="K14" s="3">
        <v>465149720550</v>
      </c>
      <c r="L14" s="3">
        <v>490116720730</v>
      </c>
      <c r="M14" s="3">
        <v>511002078260</v>
      </c>
      <c r="N14" s="3">
        <v>530085143423</v>
      </c>
      <c r="O14" s="3">
        <v>513968151724</v>
      </c>
      <c r="P14" s="3">
        <v>475519556995</v>
      </c>
      <c r="Q14" s="3">
        <v>489314617577</v>
      </c>
      <c r="R14" s="3">
        <v>487197553275</v>
      </c>
      <c r="S14" s="3">
        <v>474153719076</v>
      </c>
      <c r="T14" s="3">
        <v>492797519797</v>
      </c>
      <c r="U14" s="3">
        <v>497987741599</v>
      </c>
      <c r="V14" s="3">
        <v>503246248642</v>
      </c>
      <c r="W14" s="3">
        <v>539441186404</v>
      </c>
      <c r="X14" s="3">
        <v>546953350413</v>
      </c>
      <c r="Y14" s="3">
        <v>533636341976</v>
      </c>
      <c r="Z14" s="3">
        <v>539099726925</v>
      </c>
      <c r="AA14" s="3">
        <v>558767917177</v>
      </c>
      <c r="AB14" s="3">
        <v>568260552823</v>
      </c>
      <c r="AC14" s="3">
        <v>617157876396</v>
      </c>
      <c r="AD14" s="3">
        <v>643245544795</v>
      </c>
      <c r="AE14" s="3">
        <v>629791954783</v>
      </c>
      <c r="AF14" s="3">
        <v>508163296205</v>
      </c>
      <c r="AG14" s="3">
        <v>605206716968</v>
      </c>
      <c r="AH14" s="3">
        <v>655606460034</v>
      </c>
      <c r="AI14" s="3">
        <v>643860178513</v>
      </c>
      <c r="AJ14" s="3">
        <v>643450422701</v>
      </c>
      <c r="AK14" s="3">
        <v>675616120857</v>
      </c>
      <c r="AL14" s="3">
        <v>682923395869</v>
      </c>
      <c r="AM14" s="3">
        <v>709625697986</v>
      </c>
      <c r="AN14" s="3">
        <v>734279232133</v>
      </c>
      <c r="AO14" s="3">
        <v>739742617082</v>
      </c>
    </row>
    <row r="15" spans="1:41" x14ac:dyDescent="0.25">
      <c r="A15" t="s">
        <v>78</v>
      </c>
      <c r="B15" s="4" t="s">
        <v>87</v>
      </c>
      <c r="C15" s="3">
        <v>20523436256</v>
      </c>
      <c r="D15" s="3">
        <v>20463564241</v>
      </c>
      <c r="E15" s="3">
        <v>20021662707</v>
      </c>
      <c r="F15" s="3">
        <v>19673944460</v>
      </c>
      <c r="G15" s="3">
        <v>19913202247</v>
      </c>
      <c r="H15" s="3">
        <v>20616468158</v>
      </c>
      <c r="I15" s="3">
        <v>20598046000</v>
      </c>
      <c r="J15" s="3">
        <v>20104562421</v>
      </c>
      <c r="K15" s="3">
        <v>21002642662</v>
      </c>
      <c r="L15" s="3">
        <v>21462505800</v>
      </c>
      <c r="M15" s="3">
        <v>20900169403</v>
      </c>
      <c r="N15" s="3">
        <v>20743120500</v>
      </c>
      <c r="O15" s="3">
        <v>20423956599</v>
      </c>
      <c r="P15" s="3">
        <v>19555121536</v>
      </c>
      <c r="Q15" s="3">
        <v>19789773784</v>
      </c>
      <c r="R15" s="3">
        <v>20045150959</v>
      </c>
      <c r="S15" s="3">
        <v>19170246995</v>
      </c>
      <c r="T15" s="3">
        <v>19308774981</v>
      </c>
      <c r="U15" s="3">
        <v>20073229203</v>
      </c>
      <c r="V15" s="3">
        <v>22030177534</v>
      </c>
      <c r="W15" s="3">
        <v>22623141196</v>
      </c>
      <c r="X15" s="3">
        <v>24844176072</v>
      </c>
      <c r="Y15" s="3">
        <v>26164919336</v>
      </c>
      <c r="Z15" s="3">
        <v>26744604142</v>
      </c>
      <c r="AA15" s="3">
        <v>26090648461</v>
      </c>
      <c r="AB15" s="3">
        <v>26296408075</v>
      </c>
      <c r="AC15" s="3">
        <v>26239652692</v>
      </c>
      <c r="AD15" s="3">
        <v>27500429824</v>
      </c>
      <c r="AE15" s="3">
        <v>25814556268</v>
      </c>
      <c r="AF15" s="3">
        <v>24691173656</v>
      </c>
      <c r="AG15" s="3">
        <v>21392751385</v>
      </c>
      <c r="AH15" s="3">
        <v>18684105318</v>
      </c>
      <c r="AI15" s="3">
        <v>17088291311</v>
      </c>
      <c r="AJ15" s="3">
        <v>15567846156</v>
      </c>
      <c r="AK15" s="3">
        <v>15938138045</v>
      </c>
      <c r="AL15" s="3">
        <v>16222892049</v>
      </c>
      <c r="AM15" s="3">
        <v>15574260998</v>
      </c>
      <c r="AN15" s="3">
        <v>16336944041</v>
      </c>
      <c r="AO15" s="3">
        <v>16647372941</v>
      </c>
    </row>
    <row r="16" spans="1:41" x14ac:dyDescent="0.25">
      <c r="A16" t="s">
        <v>78</v>
      </c>
      <c r="B16" s="4" t="s">
        <v>13</v>
      </c>
      <c r="C16" s="3">
        <v>1002471515.3489</v>
      </c>
      <c r="D16" s="3">
        <v>1035745048.67772</v>
      </c>
      <c r="E16" s="3">
        <v>997064285.86735404</v>
      </c>
      <c r="F16" s="3">
        <v>934263625.82183599</v>
      </c>
      <c r="G16" s="3">
        <v>1001148358.67366</v>
      </c>
      <c r="H16" s="3">
        <v>1013900297.57521</v>
      </c>
      <c r="I16" s="3">
        <v>1066016474.9843301</v>
      </c>
      <c r="J16" s="3">
        <v>1152982109.3672199</v>
      </c>
      <c r="K16" s="3">
        <v>1074278017.6693001</v>
      </c>
      <c r="L16" s="3">
        <v>1035712620.10975</v>
      </c>
      <c r="M16" s="3">
        <v>1007196724.2970999</v>
      </c>
      <c r="N16" s="3">
        <v>1024048669.52879</v>
      </c>
      <c r="O16" s="3">
        <v>993665195.36863804</v>
      </c>
      <c r="P16" s="3">
        <v>971174863.57289004</v>
      </c>
      <c r="Q16" s="3">
        <v>1000786204.04686</v>
      </c>
      <c r="R16" s="3">
        <v>1009877282.67239</v>
      </c>
      <c r="S16" s="3">
        <v>1095497430.9086001</v>
      </c>
      <c r="T16" s="3">
        <v>1141445507.90786</v>
      </c>
      <c r="U16" s="3">
        <v>1167910128.9425399</v>
      </c>
      <c r="V16" s="3">
        <v>1192929425.15906</v>
      </c>
      <c r="W16" s="3">
        <v>1218231816.2081499</v>
      </c>
      <c r="X16" s="3">
        <v>1284718661.72563</v>
      </c>
      <c r="Y16" s="3">
        <v>1237103586.74579</v>
      </c>
      <c r="Z16" s="3">
        <v>1252469795.2642801</v>
      </c>
      <c r="AA16" s="3">
        <v>1323571499.29197</v>
      </c>
      <c r="AB16" s="3">
        <v>1274409707.3238201</v>
      </c>
      <c r="AC16" s="3">
        <v>1315380968.63398</v>
      </c>
      <c r="AD16" s="3">
        <v>1347248433.2162099</v>
      </c>
      <c r="AE16" s="3">
        <v>1442317545.28281</v>
      </c>
      <c r="AF16" s="3">
        <v>1372489719.3622999</v>
      </c>
      <c r="AG16" s="3">
        <v>1413181360.0782001</v>
      </c>
      <c r="AH16" s="3">
        <v>1530934566.0453601</v>
      </c>
      <c r="AI16" s="3">
        <v>1530934566.0453601</v>
      </c>
      <c r="AJ16" s="3">
        <v>1688864613.9960401</v>
      </c>
      <c r="AK16" s="3">
        <v>1739845656.1006601</v>
      </c>
      <c r="AL16" s="3">
        <v>1842968399.93979</v>
      </c>
      <c r="AM16" s="3">
        <v>1828423362.38276</v>
      </c>
      <c r="AN16" s="3">
        <v>1794500899.75087</v>
      </c>
      <c r="AO16" s="3">
        <v>1834367750.05776</v>
      </c>
    </row>
    <row r="17" spans="1:41" x14ac:dyDescent="0.25">
      <c r="A17" t="s">
        <v>78</v>
      </c>
      <c r="B17" s="4" t="s">
        <v>14</v>
      </c>
      <c r="C17" s="3">
        <v>29964618734.8974</v>
      </c>
      <c r="D17" s="3">
        <v>32370759344.825901</v>
      </c>
      <c r="E17" s="3">
        <v>34483400639.841301</v>
      </c>
      <c r="F17" s="3">
        <v>37901560113.909203</v>
      </c>
      <c r="G17" s="3">
        <v>40360309091.587196</v>
      </c>
      <c r="H17" s="3">
        <v>41975939754.297302</v>
      </c>
      <c r="I17" s="3">
        <v>44917855056.999298</v>
      </c>
      <c r="J17" s="3">
        <v>48203109180.918198</v>
      </c>
      <c r="K17" s="3">
        <v>52421469617.308296</v>
      </c>
      <c r="L17" s="3">
        <v>58540653446.914497</v>
      </c>
      <c r="M17" s="3">
        <v>62109715870.625099</v>
      </c>
      <c r="N17" s="3">
        <v>59807407565.498802</v>
      </c>
      <c r="O17" s="3">
        <v>62306305034.376503</v>
      </c>
      <c r="P17" s="3">
        <v>67518686735.394798</v>
      </c>
      <c r="Q17" s="3">
        <v>75588023380.934601</v>
      </c>
      <c r="R17" s="3">
        <v>86850553318.309998</v>
      </c>
      <c r="S17" s="3">
        <v>95237864224.244995</v>
      </c>
      <c r="T17" s="3">
        <v>96677625850.023499</v>
      </c>
      <c r="U17" s="3">
        <v>99308042362.893799</v>
      </c>
      <c r="V17" s="3">
        <v>103261468531.14</v>
      </c>
      <c r="W17" s="3">
        <v>110004562180.989</v>
      </c>
      <c r="X17" s="3">
        <v>113930544792.468</v>
      </c>
      <c r="Y17" s="3">
        <v>118934412191.948</v>
      </c>
      <c r="Z17" s="3">
        <v>127089833750.222</v>
      </c>
      <c r="AA17" s="3">
        <v>139401422358.49899</v>
      </c>
      <c r="AB17" s="3">
        <v>152434172932.125</v>
      </c>
      <c r="AC17" s="3">
        <v>179548908289.67599</v>
      </c>
      <c r="AD17" s="3">
        <v>192082433542.34299</v>
      </c>
      <c r="AE17" s="3">
        <v>201040549570.939</v>
      </c>
      <c r="AF17" s="3">
        <v>223089931495.89401</v>
      </c>
      <c r="AG17" s="3">
        <v>240256886267.422</v>
      </c>
      <c r="AH17" s="3">
        <v>247765047249.147</v>
      </c>
      <c r="AI17" s="3">
        <v>261275881680.39099</v>
      </c>
      <c r="AJ17" s="3">
        <v>274250443361.14001</v>
      </c>
      <c r="AK17" s="3">
        <v>295904352701.29303</v>
      </c>
      <c r="AL17" s="3">
        <v>334547739285.659</v>
      </c>
      <c r="AM17" s="3">
        <v>361066602392.81299</v>
      </c>
      <c r="AN17" s="3">
        <v>384969496702.66498</v>
      </c>
      <c r="AO17" s="3">
        <v>407084422817.94598</v>
      </c>
    </row>
    <row r="18" spans="1:41" x14ac:dyDescent="0.25">
      <c r="A18" t="s">
        <v>78</v>
      </c>
      <c r="B18" s="4" t="s">
        <v>15</v>
      </c>
      <c r="C18" s="3">
        <v>14916745368.250401</v>
      </c>
      <c r="D18" s="3">
        <v>16430291965.7327</v>
      </c>
      <c r="E18" s="3">
        <v>16631514923.779499</v>
      </c>
      <c r="F18" s="3">
        <v>20642853591.5868</v>
      </c>
      <c r="G18" s="3">
        <v>25196546941.469002</v>
      </c>
      <c r="H18" s="3">
        <v>28016791288.258099</v>
      </c>
      <c r="I18" s="3">
        <v>30618007782.670898</v>
      </c>
      <c r="J18" s="3">
        <v>33865877936.480598</v>
      </c>
      <c r="K18" s="3">
        <v>37927280113.402496</v>
      </c>
      <c r="L18" s="3">
        <v>42206693325.940598</v>
      </c>
      <c r="M18" s="3">
        <v>47248731092.647797</v>
      </c>
      <c r="N18" s="3">
        <v>52242832458.807404</v>
      </c>
      <c r="O18" s="3">
        <v>57560286635.934502</v>
      </c>
      <c r="P18" s="3">
        <v>64109270521.680199</v>
      </c>
      <c r="Q18" s="3">
        <v>72034464888.606598</v>
      </c>
      <c r="R18" s="3">
        <v>79868144309.0327</v>
      </c>
      <c r="S18" s="3">
        <v>89126842182.106293</v>
      </c>
      <c r="T18" s="3">
        <v>93807178017.408096</v>
      </c>
      <c r="U18" s="3">
        <v>83079011574.814804</v>
      </c>
      <c r="V18" s="3">
        <v>86336072099.306595</v>
      </c>
      <c r="W18" s="3">
        <v>91503616078.357193</v>
      </c>
      <c r="X18" s="3">
        <v>94523560348.216705</v>
      </c>
      <c r="Y18" s="3">
        <v>99522114980.061203</v>
      </c>
      <c r="Z18" s="3">
        <v>104829875683.17799</v>
      </c>
      <c r="AA18" s="3">
        <v>111521114049.78101</v>
      </c>
      <c r="AB18" s="3">
        <v>116648998926.325</v>
      </c>
      <c r="AC18" s="3">
        <v>121997575780.064</v>
      </c>
      <c r="AD18" s="3">
        <v>127689293062.85899</v>
      </c>
      <c r="AE18" s="3">
        <v>132359182760.924</v>
      </c>
      <c r="AF18" s="3">
        <v>135211804543.55901</v>
      </c>
      <c r="AG18" s="3">
        <v>141269680665.935</v>
      </c>
      <c r="AH18" s="3">
        <v>150112450511.55301</v>
      </c>
      <c r="AI18" s="3">
        <v>158548433818.95599</v>
      </c>
      <c r="AJ18" s="3">
        <v>165475263349.76599</v>
      </c>
      <c r="AK18" s="3">
        <v>173160391174.646</v>
      </c>
      <c r="AL18" s="3">
        <v>180657039369.112</v>
      </c>
      <c r="AM18" s="3">
        <v>188346733737.08499</v>
      </c>
      <c r="AN18" s="3">
        <v>196432895563.27701</v>
      </c>
      <c r="AO18" s="3">
        <v>204828452357.27399</v>
      </c>
    </row>
    <row r="19" spans="1:41" x14ac:dyDescent="0.25">
      <c r="A19" t="s">
        <v>78</v>
      </c>
      <c r="B19" s="4" t="s">
        <v>16</v>
      </c>
      <c r="C19" s="3">
        <v>6978600231.9703798</v>
      </c>
      <c r="D19" s="3">
        <v>7539173944.6337996</v>
      </c>
      <c r="E19" s="3">
        <v>7209339605.3118095</v>
      </c>
      <c r="F19" s="3">
        <v>8067198215.91681</v>
      </c>
      <c r="G19" s="3">
        <v>9058147875.7218704</v>
      </c>
      <c r="H19" s="3">
        <v>8867191152.9565296</v>
      </c>
      <c r="I19" s="3">
        <v>8303724156.6148014</v>
      </c>
      <c r="J19" s="3">
        <v>9226681649.9807091</v>
      </c>
      <c r="K19" s="3">
        <v>9416191730.9069195</v>
      </c>
      <c r="L19" s="3">
        <v>9750417137.2384892</v>
      </c>
      <c r="M19" s="3">
        <v>12492663755.0821</v>
      </c>
      <c r="N19" s="3">
        <v>15139620626.422199</v>
      </c>
      <c r="O19" s="3">
        <v>15001674232.3202</v>
      </c>
      <c r="P19" s="3">
        <v>14216153846.039</v>
      </c>
      <c r="Q19" s="3">
        <v>14689122187.471701</v>
      </c>
      <c r="R19" s="3">
        <v>14687375348.3806</v>
      </c>
      <c r="S19" s="3">
        <v>16812068440.965799</v>
      </c>
      <c r="T19" s="3">
        <v>19119289564.0961</v>
      </c>
      <c r="U19" s="3">
        <v>18443303507.664799</v>
      </c>
      <c r="V19" s="3">
        <v>20370283782.875099</v>
      </c>
      <c r="W19" s="3">
        <v>22713601405.0369</v>
      </c>
      <c r="X19" s="3">
        <v>25468387571.1488</v>
      </c>
      <c r="Y19" s="3">
        <v>28856153172.625999</v>
      </c>
      <c r="Z19" s="3">
        <v>31670738008.0271</v>
      </c>
      <c r="AA19" s="3">
        <v>32867105645.5938</v>
      </c>
      <c r="AB19" s="3">
        <v>36319524872.910797</v>
      </c>
      <c r="AC19" s="3">
        <v>39198684579.704903</v>
      </c>
      <c r="AD19" s="3">
        <v>39973321622.582802</v>
      </c>
      <c r="AE19" s="3">
        <v>41218674377.672997</v>
      </c>
      <c r="AF19" s="3">
        <v>44560190428.090103</v>
      </c>
      <c r="AG19" s="3">
        <v>49238319559.525597</v>
      </c>
      <c r="AH19" s="3">
        <v>52019031881.660301</v>
      </c>
      <c r="AI19" s="3">
        <v>49898496530.821198</v>
      </c>
      <c r="AJ19" s="3">
        <v>47278210816.231903</v>
      </c>
      <c r="AK19" s="3">
        <v>51054220868.592102</v>
      </c>
      <c r="AL19" s="3">
        <v>48685528835.556099</v>
      </c>
      <c r="AM19" s="3">
        <v>52024114111.3284</v>
      </c>
      <c r="AN19" s="3">
        <v>54786102779.993698</v>
      </c>
      <c r="AO19" s="3">
        <v>55910587247.023499</v>
      </c>
    </row>
    <row r="20" spans="1:41" x14ac:dyDescent="0.25">
      <c r="A20" t="s">
        <v>78</v>
      </c>
      <c r="B20" s="4" t="s">
        <v>88</v>
      </c>
      <c r="C20" s="3">
        <v>202942290943</v>
      </c>
      <c r="D20" s="3">
        <v>199230533111</v>
      </c>
      <c r="E20" s="3">
        <v>196800395011</v>
      </c>
      <c r="F20" s="3">
        <v>197012836421</v>
      </c>
      <c r="G20" s="3">
        <v>203774090870</v>
      </c>
      <c r="H20" s="3">
        <v>210463676737</v>
      </c>
      <c r="I20" s="3">
        <v>215497620576</v>
      </c>
      <c r="J20" s="3">
        <v>223251155999</v>
      </c>
      <c r="K20" s="3">
        <v>238479688416</v>
      </c>
      <c r="L20" s="3">
        <v>249151480049</v>
      </c>
      <c r="M20" s="3">
        <v>252203822237</v>
      </c>
      <c r="N20" s="3">
        <v>251434784825</v>
      </c>
      <c r="O20" s="3">
        <v>250894673809</v>
      </c>
      <c r="P20" s="3">
        <v>244876689774</v>
      </c>
      <c r="Q20" s="3">
        <v>261242355216</v>
      </c>
      <c r="R20" s="3">
        <v>273609436045</v>
      </c>
      <c r="S20" s="3">
        <v>272564029700</v>
      </c>
      <c r="T20" s="3">
        <v>275502945757</v>
      </c>
      <c r="U20" s="3">
        <v>279069371797</v>
      </c>
      <c r="V20" s="3">
        <v>279720504902</v>
      </c>
      <c r="W20" s="3">
        <v>287857284230</v>
      </c>
      <c r="X20" s="3">
        <v>286875094691</v>
      </c>
      <c r="Y20" s="3">
        <v>286725259769</v>
      </c>
      <c r="Z20" s="3">
        <v>280910422649</v>
      </c>
      <c r="AA20" s="3">
        <v>285580813761</v>
      </c>
      <c r="AB20" s="3">
        <v>287487299553</v>
      </c>
      <c r="AC20" s="3">
        <v>300284044765</v>
      </c>
      <c r="AD20" s="3">
        <v>309617285334</v>
      </c>
      <c r="AE20" s="3">
        <v>299537088289</v>
      </c>
      <c r="AF20" s="3">
        <v>244190108862</v>
      </c>
      <c r="AG20" s="3">
        <v>267198364625</v>
      </c>
      <c r="AH20" s="3">
        <v>271505203646</v>
      </c>
      <c r="AI20" s="3">
        <v>260651210711</v>
      </c>
      <c r="AJ20" s="3">
        <v>257164526572</v>
      </c>
      <c r="AK20" s="3">
        <v>257736472310</v>
      </c>
      <c r="AL20" s="3">
        <v>264284513478</v>
      </c>
      <c r="AM20" s="3">
        <v>272143138857</v>
      </c>
      <c r="AN20" s="3">
        <v>281601149439</v>
      </c>
      <c r="AO20" s="3">
        <v>286435238807</v>
      </c>
    </row>
    <row r="21" spans="1:41" x14ac:dyDescent="0.25">
      <c r="A21" t="s">
        <v>78</v>
      </c>
      <c r="B21" s="4" t="s">
        <v>17</v>
      </c>
      <c r="C21" s="3">
        <v>428294997259.64203</v>
      </c>
      <c r="D21" s="3">
        <v>443542783133.89502</v>
      </c>
      <c r="E21" s="3">
        <v>455186911512.06201</v>
      </c>
      <c r="F21" s="3">
        <v>464029545614.177</v>
      </c>
      <c r="G21" s="3">
        <v>488287082928.06299</v>
      </c>
      <c r="H21" s="3">
        <v>537355164018.12097</v>
      </c>
      <c r="I21" s="3">
        <v>535112753198.46198</v>
      </c>
      <c r="J21" s="3">
        <v>554134960102.76294</v>
      </c>
      <c r="K21" s="3">
        <v>598582094885.86401</v>
      </c>
      <c r="L21" s="3">
        <v>637107806626.50098</v>
      </c>
      <c r="M21" s="3">
        <v>684733209319.30298</v>
      </c>
      <c r="N21" s="3">
        <v>719118664985.59302</v>
      </c>
      <c r="O21" s="3">
        <v>704902145008.61597</v>
      </c>
      <c r="P21" s="3">
        <v>679102874293.797</v>
      </c>
      <c r="Q21" s="3">
        <v>669120196100.16797</v>
      </c>
      <c r="R21" s="3">
        <v>700645889173.84998</v>
      </c>
      <c r="S21" s="3">
        <v>730734094015.96704</v>
      </c>
      <c r="T21" s="3">
        <v>747673028138.31006</v>
      </c>
      <c r="U21" s="3">
        <v>717675258445.57202</v>
      </c>
      <c r="V21" s="3">
        <v>712738360576.58997</v>
      </c>
      <c r="W21" s="3">
        <v>750698729850.40601</v>
      </c>
      <c r="X21" s="3">
        <v>713136275233.85999</v>
      </c>
      <c r="Y21" s="3">
        <v>705239994762.32703</v>
      </c>
      <c r="Z21" s="3">
        <v>737812151707.40002</v>
      </c>
      <c r="AA21" s="3">
        <v>779035937943.10901</v>
      </c>
      <c r="AB21" s="3">
        <v>817954919800.34705</v>
      </c>
      <c r="AC21" s="3">
        <v>849874221095.61401</v>
      </c>
      <c r="AD21" s="3">
        <v>895350181926.43201</v>
      </c>
      <c r="AE21" s="3">
        <v>893586265869.96301</v>
      </c>
      <c r="AF21" s="3">
        <v>735550411685.77698</v>
      </c>
      <c r="AG21" s="3">
        <v>855656902933.078</v>
      </c>
      <c r="AH21" s="3">
        <v>832339276274.50403</v>
      </c>
      <c r="AI21" s="3">
        <v>852458082506.45605</v>
      </c>
      <c r="AJ21" s="3">
        <v>851699288538.80505</v>
      </c>
      <c r="AK21" s="3">
        <v>877195971653.85596</v>
      </c>
      <c r="AL21" s="3">
        <v>913595688635.52295</v>
      </c>
      <c r="AM21" s="3">
        <v>908778509678.57703</v>
      </c>
      <c r="AN21" s="3">
        <v>949822286902.66394</v>
      </c>
      <c r="AO21" s="3">
        <v>967181529147.83704</v>
      </c>
    </row>
    <row r="22" spans="1:41" x14ac:dyDescent="0.25">
      <c r="A22" t="s">
        <v>78</v>
      </c>
      <c r="B22" s="4" t="s">
        <v>18</v>
      </c>
      <c r="C22" s="3">
        <v>2019624627.7872</v>
      </c>
      <c r="D22" s="3">
        <v>2094425539.93681</v>
      </c>
      <c r="E22" s="3">
        <v>2140456870.4839499</v>
      </c>
      <c r="F22" s="3">
        <v>2238273447.8931098</v>
      </c>
      <c r="G22" s="3">
        <v>2336090025.3022799</v>
      </c>
      <c r="H22" s="3">
        <v>2439660519.04035</v>
      </c>
      <c r="I22" s="3">
        <v>2583508426.9966502</v>
      </c>
      <c r="J22" s="3">
        <v>2727356334.96696</v>
      </c>
      <c r="K22" s="3">
        <v>2894219908.1968398</v>
      </c>
      <c r="L22" s="3">
        <v>3061083481.4407201</v>
      </c>
      <c r="M22" s="3">
        <v>3222193138.3557</v>
      </c>
      <c r="N22" s="3">
        <v>3348779297.3533301</v>
      </c>
      <c r="O22" s="3">
        <v>3389056711.5855799</v>
      </c>
      <c r="P22" s="3">
        <v>3446595874.7765002</v>
      </c>
      <c r="Q22" s="3">
        <v>3515642870.5972099</v>
      </c>
      <c r="R22" s="3">
        <v>3647982945.9237299</v>
      </c>
      <c r="S22" s="3">
        <v>3786076937.5651498</v>
      </c>
      <c r="T22" s="3">
        <v>3786879812.2269101</v>
      </c>
      <c r="U22" s="3">
        <v>3719080194.3979101</v>
      </c>
      <c r="V22" s="3">
        <v>3632561014.5516</v>
      </c>
      <c r="W22" s="3">
        <v>3669161275.0445099</v>
      </c>
      <c r="X22" s="3">
        <v>3728036627.4312301</v>
      </c>
      <c r="Y22" s="3">
        <v>3732405522.44172</v>
      </c>
      <c r="Z22" s="3">
        <v>3953885060.8313999</v>
      </c>
      <c r="AA22" s="3">
        <v>4130233251.7537999</v>
      </c>
      <c r="AB22" s="3">
        <v>4322897509.4763002</v>
      </c>
      <c r="AC22" s="3">
        <v>4593970423.9707804</v>
      </c>
      <c r="AD22" s="3">
        <v>4794990719.9738703</v>
      </c>
      <c r="AE22" s="3">
        <v>4849757542.1704302</v>
      </c>
      <c r="AF22" s="3">
        <v>4798694649.0173597</v>
      </c>
      <c r="AG22" s="3">
        <v>5014793950.7793198</v>
      </c>
      <c r="AH22" s="3">
        <v>5378103310.3677301</v>
      </c>
      <c r="AI22" s="3">
        <v>5348123142.7484398</v>
      </c>
      <c r="AJ22" s="3">
        <v>5647622278.9094296</v>
      </c>
      <c r="AK22" s="3">
        <v>5789869328.1206799</v>
      </c>
      <c r="AL22" s="3">
        <v>5998216064.7756395</v>
      </c>
      <c r="AM22" s="3">
        <v>6182683042.8118496</v>
      </c>
      <c r="AN22" s="3">
        <v>6226779701.3437796</v>
      </c>
      <c r="AO22" s="3">
        <v>6496401609.5222902</v>
      </c>
    </row>
    <row r="23" spans="1:41" x14ac:dyDescent="0.25">
      <c r="A23" t="s">
        <v>78</v>
      </c>
      <c r="B23" s="4" t="s">
        <v>19</v>
      </c>
      <c r="C23" s="3">
        <v>23518475543.856602</v>
      </c>
      <c r="D23" s="3">
        <v>25696421585.853401</v>
      </c>
      <c r="E23" s="3">
        <v>27006583963.771599</v>
      </c>
      <c r="F23" s="3">
        <v>31572437967.303398</v>
      </c>
      <c r="G23" s="3">
        <v>37803400499.046303</v>
      </c>
      <c r="H23" s="3">
        <v>40422929609.713898</v>
      </c>
      <c r="I23" s="3">
        <v>47005036875.943398</v>
      </c>
      <c r="J23" s="3">
        <v>56540932628.7453</v>
      </c>
      <c r="K23" s="3">
        <v>64120425316.545197</v>
      </c>
      <c r="L23" s="3">
        <v>66950888801.957298</v>
      </c>
      <c r="M23" s="3">
        <v>74513319321.137894</v>
      </c>
      <c r="N23" s="3">
        <v>84994529939.464706</v>
      </c>
      <c r="O23" s="3">
        <v>90055363642.994003</v>
      </c>
      <c r="P23" s="3">
        <v>96534037037.282593</v>
      </c>
      <c r="Q23" s="3">
        <v>107728145726.83299</v>
      </c>
      <c r="R23" s="3">
        <v>121705509621.78101</v>
      </c>
      <c r="S23" s="3">
        <v>132490479884.543</v>
      </c>
      <c r="T23" s="3">
        <v>140791622740.423</v>
      </c>
      <c r="U23" s="3">
        <v>130855429062.70799</v>
      </c>
      <c r="V23" s="3">
        <v>157877395499.74301</v>
      </c>
      <c r="W23" s="3">
        <v>183410709825.99701</v>
      </c>
      <c r="X23" s="3">
        <v>188625191452.11899</v>
      </c>
      <c r="Y23" s="3">
        <v>206507758645.45801</v>
      </c>
      <c r="Z23" s="3">
        <v>216892607793.34399</v>
      </c>
      <c r="AA23" s="3">
        <v>239314861104.66501</v>
      </c>
      <c r="AB23" s="3">
        <v>252039172263.80899</v>
      </c>
      <c r="AC23" s="3">
        <v>271850383346.263</v>
      </c>
      <c r="AD23" s="3">
        <v>294095649810.03998</v>
      </c>
      <c r="AE23" s="3">
        <v>304519131951.12097</v>
      </c>
      <c r="AF23" s="3">
        <v>297408804697.84302</v>
      </c>
      <c r="AG23" s="3">
        <v>337922261046.76001</v>
      </c>
      <c r="AH23" s="3">
        <v>355637300729.56201</v>
      </c>
      <c r="AI23" s="3">
        <v>360657026099.37201</v>
      </c>
      <c r="AJ23" s="3">
        <v>371736915504.69299</v>
      </c>
      <c r="AK23" s="3">
        <v>383548268035.17603</v>
      </c>
      <c r="AL23" s="3">
        <v>389984153400.38898</v>
      </c>
      <c r="AM23" s="3">
        <v>398966722140.81598</v>
      </c>
      <c r="AN23" s="3">
        <v>413797636491.82397</v>
      </c>
      <c r="AO23" s="3">
        <v>427464963986.005</v>
      </c>
    </row>
    <row r="24" spans="1:41" x14ac:dyDescent="0.25">
      <c r="A24" t="s">
        <v>78</v>
      </c>
      <c r="B24" s="4" t="s">
        <v>20</v>
      </c>
      <c r="C24" s="3">
        <v>92932046482.755493</v>
      </c>
      <c r="D24" s="3">
        <v>98915017825.814499</v>
      </c>
      <c r="E24" s="3">
        <v>96212689068.696701</v>
      </c>
      <c r="F24" s="3">
        <v>88690015512.945496</v>
      </c>
      <c r="G24" s="3">
        <v>93117444362.860992</v>
      </c>
      <c r="H24" s="3">
        <v>98763737654.719299</v>
      </c>
      <c r="I24" s="3">
        <v>93560318469.839905</v>
      </c>
      <c r="J24" s="3">
        <v>96398274408.804901</v>
      </c>
      <c r="K24" s="3">
        <v>99473648445.366699</v>
      </c>
      <c r="L24" s="3">
        <v>107326462949.194</v>
      </c>
      <c r="M24" s="3">
        <v>114587614218.07001</v>
      </c>
      <c r="N24" s="3">
        <v>118520218220.299</v>
      </c>
      <c r="O24" s="3">
        <v>123454087615.855</v>
      </c>
      <c r="P24" s="3">
        <v>122621472850.203</v>
      </c>
      <c r="Q24" s="3">
        <v>127027832824.86301</v>
      </c>
      <c r="R24" s="3">
        <v>121675347112.804</v>
      </c>
      <c r="S24" s="3">
        <v>133029973349.64</v>
      </c>
      <c r="T24" s="3">
        <v>146067610780.35199</v>
      </c>
      <c r="U24" s="3">
        <v>157991096917.10199</v>
      </c>
      <c r="V24" s="3">
        <v>162555155397.526</v>
      </c>
      <c r="W24" s="3">
        <v>173065634261.60199</v>
      </c>
      <c r="X24" s="3">
        <v>168204772269.40201</v>
      </c>
      <c r="Y24" s="3">
        <v>164193823703.47699</v>
      </c>
      <c r="Z24" s="3">
        <v>163034200076.44699</v>
      </c>
      <c r="AA24" s="3">
        <v>168487544586.108</v>
      </c>
      <c r="AB24" s="3">
        <v>172159937503.38199</v>
      </c>
      <c r="AC24" s="3">
        <v>180176567716.57501</v>
      </c>
      <c r="AD24" s="3">
        <v>181313714658.92099</v>
      </c>
      <c r="AE24" s="3">
        <v>178855183793.987</v>
      </c>
      <c r="AF24" s="3">
        <v>160783265151.04599</v>
      </c>
      <c r="AG24" s="3">
        <v>174676195290.13901</v>
      </c>
      <c r="AH24" s="3">
        <v>180183781784.133</v>
      </c>
      <c r="AI24" s="3">
        <v>187259346028.90201</v>
      </c>
      <c r="AJ24" s="3">
        <v>188293958745.27899</v>
      </c>
      <c r="AK24" s="3">
        <v>195836799794.80701</v>
      </c>
      <c r="AL24" s="3">
        <v>201697532117.077</v>
      </c>
      <c r="AM24" s="3">
        <v>204832648124.93301</v>
      </c>
      <c r="AN24" s="3">
        <v>210954418607.694</v>
      </c>
      <c r="AO24" s="3">
        <v>214834130223.85101</v>
      </c>
    </row>
    <row r="25" spans="1:41" x14ac:dyDescent="0.25">
      <c r="A25" t="s">
        <v>78</v>
      </c>
      <c r="B25" s="4" t="s">
        <v>21</v>
      </c>
      <c r="C25" s="3">
        <v>37147662348.686699</v>
      </c>
      <c r="D25" s="3">
        <v>41337733009.257202</v>
      </c>
      <c r="E25" s="3">
        <v>35290891438.906998</v>
      </c>
      <c r="F25" s="3">
        <v>25046082528.337601</v>
      </c>
      <c r="G25" s="3">
        <v>23239300232.328999</v>
      </c>
      <c r="H25" s="3">
        <v>24451345218.3666</v>
      </c>
      <c r="I25" s="3">
        <v>22212681584.6548</v>
      </c>
      <c r="J25" s="3">
        <v>26058419455.347599</v>
      </c>
      <c r="K25" s="3">
        <v>30002402902.868</v>
      </c>
      <c r="L25" s="3">
        <v>25265299544.337601</v>
      </c>
      <c r="M25" s="3">
        <v>27084237888.612301</v>
      </c>
      <c r="N25" s="3">
        <v>29489805663.388901</v>
      </c>
      <c r="O25" s="3">
        <v>33046407512.889599</v>
      </c>
      <c r="P25" s="3">
        <v>27259826106.625801</v>
      </c>
      <c r="Q25" s="3">
        <v>23820200087.279701</v>
      </c>
      <c r="R25" s="3">
        <v>20520384004.908798</v>
      </c>
      <c r="S25" s="3">
        <v>21173236263.135799</v>
      </c>
      <c r="T25" s="3">
        <v>21606671565.736698</v>
      </c>
      <c r="U25" s="3">
        <v>20589337249.879501</v>
      </c>
      <c r="V25" s="3">
        <v>21066520486.842899</v>
      </c>
      <c r="W25" s="3">
        <v>21102177419.2631</v>
      </c>
      <c r="X25" s="3">
        <v>21596719358.104</v>
      </c>
      <c r="Y25" s="3">
        <v>25426118489.683601</v>
      </c>
      <c r="Z25" s="3">
        <v>22678054322.208302</v>
      </c>
      <c r="AA25" s="3">
        <v>22437125052.6647</v>
      </c>
      <c r="AB25" s="3">
        <v>22953843191.555199</v>
      </c>
      <c r="AC25" s="3">
        <v>23140416986.681499</v>
      </c>
      <c r="AD25" s="3">
        <v>23162395235.437099</v>
      </c>
      <c r="AE25" s="3">
        <v>23856618762.9645</v>
      </c>
      <c r="AF25" s="3">
        <v>24717378140.1996</v>
      </c>
      <c r="AG25" s="3">
        <v>25335778697.965401</v>
      </c>
      <c r="AH25" s="3">
        <v>29849450759.877602</v>
      </c>
      <c r="AI25" s="3">
        <v>33866965790.806301</v>
      </c>
      <c r="AJ25" s="3">
        <v>41248982132.115097</v>
      </c>
      <c r="AK25" s="3">
        <v>47322385070.529099</v>
      </c>
      <c r="AL25" s="3">
        <v>46631410818.528503</v>
      </c>
      <c r="AM25" s="3">
        <v>44618036438.921799</v>
      </c>
      <c r="AN25" s="3">
        <v>44523623782.023697</v>
      </c>
      <c r="AO25" s="3">
        <v>45455976681.965599</v>
      </c>
    </row>
    <row r="26" spans="1:41" x14ac:dyDescent="0.25">
      <c r="A26" t="s">
        <v>78</v>
      </c>
      <c r="B26" s="4" t="s">
        <v>22</v>
      </c>
      <c r="C26" s="3">
        <v>4513878946.7837496</v>
      </c>
      <c r="D26" s="3">
        <v>4993827906.7053404</v>
      </c>
      <c r="E26" s="3">
        <v>5680635942.79245</v>
      </c>
      <c r="F26" s="3">
        <v>6080184850.7749796</v>
      </c>
      <c r="G26" s="3">
        <v>6559616868.2019701</v>
      </c>
      <c r="H26" s="3">
        <v>7090259426.5646801</v>
      </c>
      <c r="I26" s="3">
        <v>7625569612.38661</v>
      </c>
      <c r="J26" s="3">
        <v>8199554425.4602804</v>
      </c>
      <c r="K26" s="3">
        <v>9018122915.8469391</v>
      </c>
      <c r="L26" s="3">
        <v>9375263094.6056004</v>
      </c>
      <c r="M26" s="3">
        <v>9911906888.2425404</v>
      </c>
      <c r="N26" s="3">
        <v>10531367728.569099</v>
      </c>
      <c r="O26" s="3">
        <v>11378875509.032301</v>
      </c>
      <c r="P26" s="3">
        <v>11515170229.9835</v>
      </c>
      <c r="Q26" s="3">
        <v>12038744666.824699</v>
      </c>
      <c r="R26" s="3">
        <v>12344007500.7283</v>
      </c>
      <c r="S26" s="3">
        <v>12804769008.436899</v>
      </c>
      <c r="T26" s="3">
        <v>12795300392.782</v>
      </c>
      <c r="U26" s="3">
        <v>13681882882.8722</v>
      </c>
      <c r="V26" s="3">
        <v>14238530794.0662</v>
      </c>
      <c r="W26" s="3">
        <v>14456975757.787701</v>
      </c>
      <c r="X26" s="3">
        <v>15799691083.2936</v>
      </c>
      <c r="Y26" s="3">
        <v>16504398171.089899</v>
      </c>
      <c r="Z26" s="3">
        <v>17643781554.357601</v>
      </c>
      <c r="AA26" s="3">
        <v>20115814599.165798</v>
      </c>
      <c r="AB26" s="3">
        <v>23235174916.7327</v>
      </c>
      <c r="AC26" s="3">
        <v>25245818942.559601</v>
      </c>
      <c r="AD26" s="3">
        <v>27526211523.217899</v>
      </c>
      <c r="AE26" s="3">
        <v>29205888391.951302</v>
      </c>
      <c r="AF26" s="3">
        <v>27986257052.256401</v>
      </c>
      <c r="AG26" s="3">
        <v>28370137829.307598</v>
      </c>
      <c r="AH26" s="3">
        <v>29079365799.897701</v>
      </c>
      <c r="AI26" s="3">
        <v>29685532007.4533</v>
      </c>
      <c r="AJ26" s="3">
        <v>31123870408.781898</v>
      </c>
      <c r="AK26" s="3">
        <v>32882034414.5975</v>
      </c>
      <c r="AL26" s="3">
        <v>34159393612.363602</v>
      </c>
      <c r="AM26" s="3">
        <v>35418522900.989304</v>
      </c>
      <c r="AN26" s="3">
        <v>37482351483.636398</v>
      </c>
      <c r="AO26" s="3">
        <v>39517030492.862801</v>
      </c>
    </row>
    <row r="27" spans="1:41" x14ac:dyDescent="0.25">
      <c r="A27" t="s">
        <v>78</v>
      </c>
      <c r="B27" s="4" t="s">
        <v>23</v>
      </c>
      <c r="C27" s="3">
        <v>20695949181.3885</v>
      </c>
      <c r="D27" s="3">
        <v>21098942939.038399</v>
      </c>
      <c r="E27" s="3">
        <v>21436636212.965099</v>
      </c>
      <c r="F27" s="3">
        <v>21367892389.1591</v>
      </c>
      <c r="G27" s="3">
        <v>19208303320.3284</v>
      </c>
      <c r="H27" s="3">
        <v>17690282281.347801</v>
      </c>
      <c r="I27" s="3">
        <v>18010266949.452999</v>
      </c>
      <c r="J27" s="3">
        <v>19012647821.862499</v>
      </c>
      <c r="K27" s="3">
        <v>20821877044.634201</v>
      </c>
      <c r="L27" s="3">
        <v>22031473199.809299</v>
      </c>
      <c r="M27" s="3">
        <v>22618439695.206902</v>
      </c>
      <c r="N27" s="3">
        <v>22518336882.032902</v>
      </c>
      <c r="O27" s="3">
        <v>22129239460.833</v>
      </c>
      <c r="P27" s="3">
        <v>22294273828.474899</v>
      </c>
      <c r="Q27" s="3">
        <v>23411514685.5042</v>
      </c>
      <c r="R27" s="3">
        <v>24997541689.713501</v>
      </c>
      <c r="S27" s="3">
        <v>26392340346.9207</v>
      </c>
      <c r="T27" s="3">
        <v>27506383816.804001</v>
      </c>
      <c r="U27" s="3">
        <v>27196360239.3922</v>
      </c>
      <c r="V27" s="3">
        <v>27658098766.942101</v>
      </c>
      <c r="W27" s="3">
        <v>29184141119.739498</v>
      </c>
      <c r="X27" s="3">
        <v>29973156715.475899</v>
      </c>
      <c r="Y27" s="3">
        <v>30882825724.781799</v>
      </c>
      <c r="Z27" s="3">
        <v>32020816414.963699</v>
      </c>
      <c r="AA27" s="3">
        <v>33698150885.915199</v>
      </c>
      <c r="AB27" s="3">
        <v>35396810714.827599</v>
      </c>
      <c r="AC27" s="3">
        <v>36843857159.5905</v>
      </c>
      <c r="AD27" s="3">
        <v>38158894873.288399</v>
      </c>
      <c r="AE27" s="3">
        <v>39804197638.969704</v>
      </c>
      <c r="AF27" s="3">
        <v>37892571854.428802</v>
      </c>
      <c r="AG27" s="3">
        <v>42122724571.138496</v>
      </c>
      <c r="AH27" s="3">
        <v>44114953849.164001</v>
      </c>
      <c r="AI27" s="3">
        <v>46492746297.829002</v>
      </c>
      <c r="AJ27" s="3">
        <v>51262933936.404198</v>
      </c>
      <c r="AK27" s="3">
        <v>55513498665.389801</v>
      </c>
      <c r="AL27" s="3">
        <v>58660550937.192398</v>
      </c>
      <c r="AM27" s="3">
        <v>62808631940.135902</v>
      </c>
      <c r="AN27" s="3">
        <v>68094264672.054298</v>
      </c>
      <c r="AO27" s="3">
        <v>71452777389.942307</v>
      </c>
    </row>
    <row r="28" spans="1:41" x14ac:dyDescent="0.25">
      <c r="A28" t="s">
        <v>78</v>
      </c>
      <c r="B28" s="4" t="s">
        <v>24</v>
      </c>
      <c r="C28" s="3" t="s">
        <v>73</v>
      </c>
      <c r="D28" s="3" t="s">
        <v>73</v>
      </c>
      <c r="E28" s="3" t="s">
        <v>73</v>
      </c>
      <c r="F28" s="3" t="s">
        <v>73</v>
      </c>
      <c r="G28" s="3" t="s">
        <v>73</v>
      </c>
      <c r="H28" s="3" t="s">
        <v>73</v>
      </c>
      <c r="I28" s="3" t="s">
        <v>73</v>
      </c>
      <c r="J28" s="3" t="s">
        <v>73</v>
      </c>
      <c r="K28" s="3" t="s">
        <v>73</v>
      </c>
      <c r="L28" s="3" t="s">
        <v>73</v>
      </c>
      <c r="M28" s="3">
        <v>197076432436.17499</v>
      </c>
      <c r="N28" s="3">
        <v>185846691856.11899</v>
      </c>
      <c r="O28" s="3">
        <v>152559551630.77399</v>
      </c>
      <c r="P28" s="3">
        <v>130540634400.955</v>
      </c>
      <c r="Q28" s="3">
        <v>104394006858.745</v>
      </c>
      <c r="R28" s="3">
        <v>100689562008.011</v>
      </c>
      <c r="S28" s="3">
        <v>97948987584.769302</v>
      </c>
      <c r="T28" s="3">
        <v>99753228447.804596</v>
      </c>
      <c r="U28" s="3">
        <v>94716299793.730103</v>
      </c>
      <c r="V28" s="3">
        <v>104125418675.11</v>
      </c>
      <c r="W28" s="3">
        <v>115929090516.545</v>
      </c>
      <c r="X28" s="3">
        <v>121093870607.851</v>
      </c>
      <c r="Y28" s="3">
        <v>126078844385.77499</v>
      </c>
      <c r="Z28" s="3">
        <v>137172989154.814</v>
      </c>
      <c r="AA28" s="3">
        <v>148219260694.56</v>
      </c>
      <c r="AB28" s="3">
        <v>154796089657.04501</v>
      </c>
      <c r="AC28" s="3">
        <v>164969398466.21899</v>
      </c>
      <c r="AD28" s="3">
        <v>177379021072.84</v>
      </c>
      <c r="AE28" s="3">
        <v>173614614530.84799</v>
      </c>
      <c r="AF28" s="3">
        <v>148239254415.845</v>
      </c>
      <c r="AG28" s="3">
        <v>161000537706.38501</v>
      </c>
      <c r="AH28" s="3">
        <v>171115131005.85001</v>
      </c>
      <c r="AI28" s="3">
        <v>178927778236.086</v>
      </c>
      <c r="AJ28" s="3">
        <v>180202643288.73801</v>
      </c>
      <c r="AK28" s="3">
        <v>173275515116.771</v>
      </c>
      <c r="AL28" s="3">
        <v>170144679685.33499</v>
      </c>
      <c r="AM28" s="3">
        <v>174926824138.944</v>
      </c>
      <c r="AN28" s="3">
        <v>177061419140.125</v>
      </c>
      <c r="AO28" s="3">
        <v>179949733882.43301</v>
      </c>
    </row>
    <row r="29" spans="1:41" x14ac:dyDescent="0.25">
      <c r="A29" t="s">
        <v>78</v>
      </c>
      <c r="B29" s="4" t="s">
        <v>25</v>
      </c>
      <c r="C29" s="3">
        <v>22038009472.319401</v>
      </c>
      <c r="D29" s="3">
        <v>24069384365.0653</v>
      </c>
      <c r="E29" s="3">
        <v>22812566165.282501</v>
      </c>
      <c r="F29" s="3">
        <v>22402611946.5947</v>
      </c>
      <c r="G29" s="3">
        <v>23890021409.959202</v>
      </c>
      <c r="H29" s="3">
        <v>23104094843.0219</v>
      </c>
      <c r="I29" s="3">
        <v>23066280430.8643</v>
      </c>
      <c r="J29" s="3">
        <v>23574858724.483501</v>
      </c>
      <c r="K29" s="3">
        <v>25108897446.100201</v>
      </c>
      <c r="L29" s="3">
        <v>25578000559.470001</v>
      </c>
      <c r="M29" s="3">
        <v>25003119293.0658</v>
      </c>
      <c r="N29" s="3">
        <v>23860894092.4119</v>
      </c>
      <c r="O29" s="3">
        <v>23078416813.1422</v>
      </c>
      <c r="P29" s="3">
        <v>23036386605.013302</v>
      </c>
      <c r="Q29" s="3">
        <v>23651254057.302898</v>
      </c>
      <c r="R29" s="3">
        <v>25186953546.911098</v>
      </c>
      <c r="S29" s="3">
        <v>25535203843.0373</v>
      </c>
      <c r="T29" s="3">
        <v>26226466628.0462</v>
      </c>
      <c r="U29" s="3">
        <v>26162718683.1408</v>
      </c>
      <c r="V29" s="3">
        <v>26313465326.335701</v>
      </c>
      <c r="W29" s="3">
        <v>28445891570.508598</v>
      </c>
      <c r="X29" s="3">
        <v>29344239362.847099</v>
      </c>
      <c r="Y29" s="3">
        <v>30166319573.8503</v>
      </c>
      <c r="Z29" s="3">
        <v>29712546627.5578</v>
      </c>
      <c r="AA29" s="3">
        <v>31166917952.8475</v>
      </c>
      <c r="AB29" s="3">
        <v>33100501272.730701</v>
      </c>
      <c r="AC29" s="3">
        <v>35231601707.073097</v>
      </c>
      <c r="AD29" s="3">
        <v>37117283869.822098</v>
      </c>
      <c r="AE29" s="3">
        <v>37976598561.089203</v>
      </c>
      <c r="AF29" s="3">
        <v>33940875966.720901</v>
      </c>
      <c r="AG29" s="3">
        <v>35945809964.176399</v>
      </c>
      <c r="AH29" s="3">
        <v>37036413087.7985</v>
      </c>
      <c r="AI29" s="3">
        <v>37812852764.525902</v>
      </c>
      <c r="AJ29" s="3">
        <v>38197966042.4897</v>
      </c>
      <c r="AK29" s="3">
        <v>38330746446.679604</v>
      </c>
      <c r="AL29" s="3">
        <v>38158683085.174599</v>
      </c>
      <c r="AM29" s="3">
        <v>38471543780.933899</v>
      </c>
      <c r="AN29" s="3">
        <v>38399992680.110001</v>
      </c>
      <c r="AO29" s="3">
        <v>38770274637.454803</v>
      </c>
    </row>
    <row r="30" spans="1:41" x14ac:dyDescent="0.25">
      <c r="A30" t="s">
        <v>78</v>
      </c>
      <c r="B30" s="4" t="s">
        <v>89</v>
      </c>
      <c r="C30" s="3">
        <v>88927623847</v>
      </c>
      <c r="D30" s="3">
        <v>87988595378</v>
      </c>
      <c r="E30" s="3">
        <v>87000819178</v>
      </c>
      <c r="F30" s="3">
        <v>88205244038</v>
      </c>
      <c r="G30" s="3">
        <v>89028545425</v>
      </c>
      <c r="H30" s="3">
        <v>90426982753</v>
      </c>
      <c r="I30" s="3">
        <v>93330861909</v>
      </c>
      <c r="J30" s="3">
        <v>98856950130</v>
      </c>
      <c r="K30" s="3">
        <v>103962213067</v>
      </c>
      <c r="L30" s="3">
        <v>107837485440</v>
      </c>
      <c r="M30" s="3">
        <v>110188856827</v>
      </c>
      <c r="N30" s="3">
        <v>112389740886</v>
      </c>
      <c r="O30" s="3">
        <v>111985460078</v>
      </c>
      <c r="P30" s="3">
        <v>108004984099</v>
      </c>
      <c r="Q30" s="3">
        <v>110241339415</v>
      </c>
      <c r="R30" s="3">
        <v>113763633884</v>
      </c>
      <c r="S30" s="3">
        <v>116971055007</v>
      </c>
      <c r="T30" s="3">
        <v>124387384556</v>
      </c>
      <c r="U30" s="3">
        <v>131185963909</v>
      </c>
      <c r="V30" s="3">
        <v>138125394743</v>
      </c>
      <c r="W30" s="3">
        <v>145070370910</v>
      </c>
      <c r="X30" s="3">
        <v>150026790344</v>
      </c>
      <c r="Y30" s="3">
        <v>150231967698</v>
      </c>
      <c r="Z30" s="3">
        <v>152462300990</v>
      </c>
      <c r="AA30" s="3">
        <v>153072287718</v>
      </c>
      <c r="AB30" s="3">
        <v>155142915394</v>
      </c>
      <c r="AC30" s="3">
        <v>158812817364</v>
      </c>
      <c r="AD30" s="3">
        <v>160416527926</v>
      </c>
      <c r="AE30" s="3">
        <v>156301890177</v>
      </c>
      <c r="AF30" s="3">
        <v>138420406506</v>
      </c>
      <c r="AG30" s="3">
        <v>137936853390</v>
      </c>
      <c r="AH30" s="3">
        <v>135726483301</v>
      </c>
      <c r="AI30" s="3">
        <v>127788892366</v>
      </c>
      <c r="AJ30" s="3">
        <v>126485738901</v>
      </c>
      <c r="AK30" s="3">
        <v>129104245565</v>
      </c>
      <c r="AL30" s="3">
        <v>135053279766</v>
      </c>
      <c r="AM30" s="3">
        <v>138199702217</v>
      </c>
      <c r="AN30" s="3">
        <v>146030822741</v>
      </c>
      <c r="AO30" s="3">
        <v>146081839813</v>
      </c>
    </row>
    <row r="31" spans="1:41" x14ac:dyDescent="0.25">
      <c r="A31" t="s">
        <v>78</v>
      </c>
      <c r="B31" s="4" t="s">
        <v>95</v>
      </c>
      <c r="C31" s="3">
        <v>29652963721</v>
      </c>
      <c r="D31" s="3">
        <v>25741604744</v>
      </c>
      <c r="E31" s="3">
        <v>22668304384</v>
      </c>
      <c r="F31" s="3">
        <v>21234410673</v>
      </c>
      <c r="G31" s="3">
        <v>23092218987</v>
      </c>
      <c r="H31" s="3">
        <v>24218262712</v>
      </c>
      <c r="I31" s="3">
        <v>31527349017</v>
      </c>
      <c r="J31" s="3">
        <v>37973194402</v>
      </c>
      <c r="K31" s="3">
        <v>42336456428</v>
      </c>
      <c r="L31" s="3">
        <v>43269089123</v>
      </c>
      <c r="M31" s="3">
        <v>48125989096</v>
      </c>
      <c r="N31" s="3">
        <v>45777541285</v>
      </c>
      <c r="O31" s="3">
        <v>45117716624</v>
      </c>
      <c r="P31" s="3">
        <v>34063403094</v>
      </c>
      <c r="Q31" s="3">
        <v>40075583498</v>
      </c>
      <c r="R31" s="3">
        <v>52199634529</v>
      </c>
      <c r="S31" s="3">
        <v>55528698556</v>
      </c>
      <c r="T31" s="3">
        <v>51890699642</v>
      </c>
      <c r="U31" s="3">
        <v>53209813186</v>
      </c>
      <c r="V31" s="3">
        <v>53429449817</v>
      </c>
      <c r="W31" s="3">
        <v>52579803729</v>
      </c>
      <c r="X31" s="3">
        <v>46240170301</v>
      </c>
      <c r="Y31" s="3">
        <v>49461733565</v>
      </c>
      <c r="Z31" s="3">
        <v>59980677205</v>
      </c>
      <c r="AA31" s="3">
        <v>66417135294</v>
      </c>
      <c r="AB31" s="3">
        <v>66787381299</v>
      </c>
      <c r="AC31" s="3">
        <v>71944032793</v>
      </c>
      <c r="AD31" s="3">
        <v>83686232850</v>
      </c>
      <c r="AE31" s="3">
        <v>80971016594</v>
      </c>
      <c r="AF31" s="3">
        <v>59604622224</v>
      </c>
      <c r="AG31" s="3">
        <v>73564234783</v>
      </c>
      <c r="AH31" s="3">
        <v>83586875784</v>
      </c>
      <c r="AI31" s="3">
        <v>76532219666</v>
      </c>
      <c r="AJ31" s="3">
        <v>77509241034</v>
      </c>
      <c r="AK31" s="3">
        <v>75853564862</v>
      </c>
      <c r="AL31" s="3">
        <v>68447408956</v>
      </c>
      <c r="AM31" s="3">
        <v>68866803771</v>
      </c>
      <c r="AN31" s="3">
        <v>70948985113</v>
      </c>
      <c r="AO31" s="3">
        <v>74111779268</v>
      </c>
    </row>
    <row r="32" spans="1:41" x14ac:dyDescent="0.25">
      <c r="A32" t="s">
        <v>78</v>
      </c>
      <c r="B32" s="4" t="s">
        <v>26</v>
      </c>
      <c r="C32" s="3">
        <v>13607762900.0746</v>
      </c>
      <c r="D32" s="3">
        <v>14462991560.0362</v>
      </c>
      <c r="E32" s="3">
        <v>14846080866.3253</v>
      </c>
      <c r="F32" s="3">
        <v>16507144749.3778</v>
      </c>
      <c r="G32" s="3">
        <v>17529833925.838299</v>
      </c>
      <c r="H32" s="3">
        <v>17289830829.056099</v>
      </c>
      <c r="I32" s="3">
        <v>18991389592.5014</v>
      </c>
      <c r="J32" s="3">
        <v>22036823836.763</v>
      </c>
      <c r="K32" s="3">
        <v>25988556717.576</v>
      </c>
      <c r="L32" s="3">
        <v>30177713403.4189</v>
      </c>
      <c r="M32" s="3">
        <v>34884920835.978302</v>
      </c>
      <c r="N32" s="3">
        <v>38108758193.997398</v>
      </c>
      <c r="O32" s="3">
        <v>42018603264.143997</v>
      </c>
      <c r="P32" s="3">
        <v>45517104205.963501</v>
      </c>
      <c r="Q32" s="3">
        <v>49302955927.749298</v>
      </c>
      <c r="R32" s="3">
        <v>54833389731.265503</v>
      </c>
      <c r="S32" s="3">
        <v>58062767160.003502</v>
      </c>
      <c r="T32" s="3">
        <v>58606941178.517197</v>
      </c>
      <c r="U32" s="3">
        <v>53741586098.716698</v>
      </c>
      <c r="V32" s="3">
        <v>59038561514.338699</v>
      </c>
      <c r="W32" s="3">
        <v>60972995659.528503</v>
      </c>
      <c r="X32" s="3">
        <v>62170441783.726997</v>
      </c>
      <c r="Y32" s="3">
        <v>67680183152.1576</v>
      </c>
      <c r="Z32" s="3">
        <v>74584421865.582108</v>
      </c>
      <c r="AA32" s="3">
        <v>80157680370.736694</v>
      </c>
      <c r="AB32" s="3">
        <v>83525240482.283005</v>
      </c>
      <c r="AC32" s="3">
        <v>88253852710.742401</v>
      </c>
      <c r="AD32" s="3">
        <v>94671263836.089203</v>
      </c>
      <c r="AE32" s="3">
        <v>96915467436.934402</v>
      </c>
      <c r="AF32" s="3">
        <v>93699583285.945999</v>
      </c>
      <c r="AG32" s="3">
        <v>104386794058.222</v>
      </c>
      <c r="AH32" s="3">
        <v>99310441961.415207</v>
      </c>
      <c r="AI32" s="3">
        <v>106186501116.125</v>
      </c>
      <c r="AJ32" s="3">
        <v>108182313219.85899</v>
      </c>
      <c r="AK32" s="3">
        <v>108217691935.91</v>
      </c>
      <c r="AL32" s="3">
        <v>109851119028.373</v>
      </c>
      <c r="AM32" s="3">
        <v>112303727949.58299</v>
      </c>
      <c r="AN32" s="3">
        <v>115619824370.688</v>
      </c>
      <c r="AO32" s="3">
        <v>119958159995.455</v>
      </c>
    </row>
    <row r="33" spans="1:41" x14ac:dyDescent="0.25">
      <c r="A33" t="s">
        <v>78</v>
      </c>
      <c r="B33" s="4" t="s">
        <v>27</v>
      </c>
      <c r="C33" s="3">
        <v>20443027269.3577</v>
      </c>
      <c r="D33" s="3">
        <v>22372850258.937801</v>
      </c>
      <c r="E33" s="3">
        <v>23809187116.2052</v>
      </c>
      <c r="F33" s="3">
        <v>25585350979.937099</v>
      </c>
      <c r="G33" s="3">
        <v>27951996578.3325</v>
      </c>
      <c r="H33" s="3">
        <v>29545260172.051701</v>
      </c>
      <c r="I33" s="3">
        <v>32647512093.557301</v>
      </c>
      <c r="J33" s="3">
        <v>35931851786.428101</v>
      </c>
      <c r="K33" s="3">
        <v>36497084411.278198</v>
      </c>
      <c r="L33" s="3">
        <v>37599486529.512398</v>
      </c>
      <c r="M33" s="3">
        <v>41239412178.602501</v>
      </c>
      <c r="N33" s="3">
        <v>42221053659.026703</v>
      </c>
      <c r="O33" s="3">
        <v>44656926784.045403</v>
      </c>
      <c r="P33" s="3">
        <v>48808178305.388603</v>
      </c>
      <c r="Q33" s="3">
        <v>45078426417.191597</v>
      </c>
      <c r="R33" s="3">
        <v>51350612057.859802</v>
      </c>
      <c r="S33" s="3">
        <v>55002775830.189301</v>
      </c>
      <c r="T33" s="3">
        <v>61298109975.699997</v>
      </c>
      <c r="U33" s="3">
        <v>62017695323.1269</v>
      </c>
      <c r="V33" s="3">
        <v>58546064699.914803</v>
      </c>
      <c r="W33" s="3">
        <v>62934741148.070702</v>
      </c>
      <c r="X33" s="3">
        <v>57513528189.638603</v>
      </c>
      <c r="Y33" s="3">
        <v>60042518722.635002</v>
      </c>
      <c r="Z33" s="3">
        <v>65886665861.940598</v>
      </c>
      <c r="AA33" s="3">
        <v>74765208693.425903</v>
      </c>
      <c r="AB33" s="3">
        <v>81886298015.327499</v>
      </c>
      <c r="AC33" s="3">
        <v>89748751667.7565</v>
      </c>
      <c r="AD33" s="3">
        <v>95772323820.660599</v>
      </c>
      <c r="AE33" s="3">
        <v>96212963430.352798</v>
      </c>
      <c r="AF33" s="3">
        <v>87595967906.6017</v>
      </c>
      <c r="AG33" s="3">
        <v>95631511989.186401</v>
      </c>
      <c r="AH33" s="3">
        <v>114981115257.05499</v>
      </c>
      <c r="AI33" s="3">
        <v>117473227624.19501</v>
      </c>
      <c r="AJ33" s="3">
        <v>129001921595.616</v>
      </c>
      <c r="AK33" s="3">
        <v>136241787275.07899</v>
      </c>
      <c r="AL33" s="3">
        <v>144307461676.677</v>
      </c>
      <c r="AM33" s="3">
        <v>150093713341.26099</v>
      </c>
      <c r="AN33" s="3">
        <v>164000959467.14001</v>
      </c>
      <c r="AO33" s="3">
        <v>165880869449.715</v>
      </c>
    </row>
    <row r="34" spans="1:41" x14ac:dyDescent="0.25">
      <c r="A34" t="s">
        <v>78</v>
      </c>
      <c r="B34" s="4" t="s">
        <v>28</v>
      </c>
      <c r="C34" s="3">
        <v>220321441932.48599</v>
      </c>
      <c r="D34" s="3">
        <v>206707845051.397</v>
      </c>
      <c r="E34" s="3">
        <v>206415182367.78</v>
      </c>
      <c r="F34" s="3">
        <v>210835727877.65201</v>
      </c>
      <c r="G34" s="3">
        <v>218657281570.97501</v>
      </c>
      <c r="H34" s="3">
        <v>224958137005.44601</v>
      </c>
      <c r="I34" s="3">
        <v>227783383961.543</v>
      </c>
      <c r="J34" s="3">
        <v>238719021641.88699</v>
      </c>
      <c r="K34" s="3">
        <v>256173577146.87701</v>
      </c>
      <c r="L34" s="3">
        <v>266388078670.12201</v>
      </c>
      <c r="M34" s="3">
        <v>265951953885.327</v>
      </c>
      <c r="N34" s="3">
        <v>253021470510.52399</v>
      </c>
      <c r="O34" s="3">
        <v>252731097602.474</v>
      </c>
      <c r="P34" s="3">
        <v>256248165376.51001</v>
      </c>
      <c r="Q34" s="3">
        <v>268778645255.53</v>
      </c>
      <c r="R34" s="3">
        <v>272926829656.245</v>
      </c>
      <c r="S34" s="3">
        <v>275060181633.75702</v>
      </c>
      <c r="T34" s="3">
        <v>279854297605.44098</v>
      </c>
      <c r="U34" s="3">
        <v>280766898173.599</v>
      </c>
      <c r="V34" s="3">
        <v>281703202652.617</v>
      </c>
      <c r="W34" s="3">
        <v>286651394044.90002</v>
      </c>
      <c r="X34" s="3">
        <v>282603951265.34399</v>
      </c>
      <c r="Y34" s="3">
        <v>275661668371.85999</v>
      </c>
      <c r="Z34" s="3">
        <v>274778697692.27899</v>
      </c>
      <c r="AA34" s="3">
        <v>279875038527.44501</v>
      </c>
      <c r="AB34" s="3">
        <v>280203930290.64398</v>
      </c>
      <c r="AC34" s="3">
        <v>286921026030.94598</v>
      </c>
      <c r="AD34" s="3">
        <v>288364001604.62402</v>
      </c>
      <c r="AE34" s="3">
        <v>280366894677.815</v>
      </c>
      <c r="AF34" s="3">
        <v>256214091004.647</v>
      </c>
      <c r="AG34" s="3">
        <v>268129750695.703</v>
      </c>
      <c r="AH34" s="3">
        <v>274154988537.74301</v>
      </c>
      <c r="AI34" s="3">
        <v>270947553099.332</v>
      </c>
      <c r="AJ34" s="3">
        <v>268026046085.685</v>
      </c>
      <c r="AK34" s="3">
        <v>275635001472.14099</v>
      </c>
      <c r="AL34" s="3">
        <v>274297212002.91101</v>
      </c>
      <c r="AM34" s="3">
        <v>275037959217.32397</v>
      </c>
      <c r="AN34" s="3">
        <v>281435052161</v>
      </c>
      <c r="AO34" s="3">
        <v>284669154499.12903</v>
      </c>
    </row>
    <row r="35" spans="1:41" x14ac:dyDescent="0.25">
      <c r="A35" t="s">
        <v>78</v>
      </c>
      <c r="B35" s="4" t="s">
        <v>29</v>
      </c>
      <c r="C35" s="3">
        <v>904659062.35153794</v>
      </c>
      <c r="D35" s="3">
        <v>803167307.68583703</v>
      </c>
      <c r="E35" s="3">
        <v>776867118.769539</v>
      </c>
      <c r="F35" s="3">
        <v>709093555.022632</v>
      </c>
      <c r="G35" s="3">
        <v>727975741.93693602</v>
      </c>
      <c r="H35" s="3">
        <v>699652461.56522906</v>
      </c>
      <c r="I35" s="3">
        <v>671329181.19352305</v>
      </c>
      <c r="J35" s="3">
        <v>701675553.02063799</v>
      </c>
      <c r="K35" s="3">
        <v>751241293.670874</v>
      </c>
      <c r="L35" s="3">
        <v>808899400.14224303</v>
      </c>
      <c r="M35" s="3">
        <v>788331303.681849</v>
      </c>
      <c r="N35" s="3">
        <v>879033237.25337505</v>
      </c>
      <c r="O35" s="3">
        <v>916797611.08248496</v>
      </c>
      <c r="P35" s="3">
        <v>935679797.99678802</v>
      </c>
      <c r="Q35" s="3">
        <v>899938515.623088</v>
      </c>
      <c r="R35" s="3">
        <v>914571662.218467</v>
      </c>
      <c r="S35" s="3">
        <v>958642450.32569695</v>
      </c>
      <c r="T35" s="3">
        <v>1006577143.0667599</v>
      </c>
      <c r="U35" s="3">
        <v>1087093719.00611</v>
      </c>
      <c r="V35" s="3">
        <v>1152765939.19157</v>
      </c>
      <c r="W35" s="3">
        <v>1208153952.56847</v>
      </c>
      <c r="X35" s="3">
        <v>1268102744.7047801</v>
      </c>
      <c r="Y35" s="3">
        <v>1362578395.1496301</v>
      </c>
      <c r="Z35" s="3">
        <v>1485330208.5801899</v>
      </c>
      <c r="AA35" s="3">
        <v>1625047719.80126</v>
      </c>
      <c r="AB35" s="3">
        <v>1781398268.07307</v>
      </c>
      <c r="AC35" s="3">
        <v>1931658431.0343201</v>
      </c>
      <c r="AD35" s="3">
        <v>2153926949.5180402</v>
      </c>
      <c r="AE35" s="3">
        <v>2399107815.96418</v>
      </c>
      <c r="AF35" s="3">
        <v>2511581930.6413398</v>
      </c>
      <c r="AG35" s="3">
        <v>2736347051.9930902</v>
      </c>
      <c r="AH35" s="3">
        <v>2926219705.9361</v>
      </c>
      <c r="AI35" s="3">
        <v>3046608649.5122499</v>
      </c>
      <c r="AJ35" s="3">
        <v>3159858889.9711299</v>
      </c>
      <c r="AK35" s="3">
        <v>3474854721.61061</v>
      </c>
      <c r="AL35" s="3">
        <v>3721856690.4348102</v>
      </c>
      <c r="AM35" s="3">
        <v>4124435933.0953302</v>
      </c>
      <c r="AN35" s="3">
        <v>4464124980.3092899</v>
      </c>
      <c r="AO35" s="3">
        <v>4832552228.6318903</v>
      </c>
    </row>
    <row r="36" spans="1:41" x14ac:dyDescent="0.25">
      <c r="A36" t="s">
        <v>78</v>
      </c>
      <c r="B36" s="4" t="s">
        <v>30</v>
      </c>
      <c r="C36" s="3">
        <v>919475560121.36206</v>
      </c>
      <c r="D36" s="3">
        <v>950188731231.26501</v>
      </c>
      <c r="E36" s="3">
        <v>901815486732.36206</v>
      </c>
      <c r="F36" s="3">
        <v>929841255370.68103</v>
      </c>
      <c r="G36" s="3">
        <v>1003296922943.24</v>
      </c>
      <c r="H36" s="3">
        <v>1029787033026.22</v>
      </c>
      <c r="I36" s="3">
        <v>1039256927452.37</v>
      </c>
      <c r="J36" s="3">
        <v>1117447542236.97</v>
      </c>
      <c r="K36" s="3">
        <v>1196428879286.6299</v>
      </c>
      <c r="L36" s="3">
        <v>1187168264295.3799</v>
      </c>
      <c r="M36" s="3">
        <v>1177268986201.25</v>
      </c>
      <c r="N36" s="3">
        <v>1138842756181.9199</v>
      </c>
      <c r="O36" s="3">
        <v>1158854200070.4399</v>
      </c>
      <c r="P36" s="3">
        <v>1199302863249.0801</v>
      </c>
      <c r="Q36" s="3">
        <v>1287970590690.52</v>
      </c>
      <c r="R36" s="3">
        <v>1372167676412.8401</v>
      </c>
      <c r="S36" s="3">
        <v>1405591045460.8201</v>
      </c>
      <c r="T36" s="3">
        <v>1481591954696.3501</v>
      </c>
      <c r="U36" s="3">
        <v>1542514899433.7</v>
      </c>
      <c r="V36" s="3">
        <v>1628285256785.78</v>
      </c>
      <c r="W36" s="3">
        <v>1745348799062.6799</v>
      </c>
      <c r="X36" s="3">
        <v>1671222417496.5801</v>
      </c>
      <c r="Y36" s="3">
        <v>1685777387229.0601</v>
      </c>
      <c r="Z36" s="3">
        <v>1779241085725.4399</v>
      </c>
      <c r="AA36" s="3">
        <v>1904829681702.79</v>
      </c>
      <c r="AB36" s="3">
        <v>1962737668424.1399</v>
      </c>
      <c r="AC36" s="3">
        <v>2074083186877.5601</v>
      </c>
      <c r="AD36" s="3">
        <v>2142595508689.71</v>
      </c>
      <c r="AE36" s="3">
        <v>2099138527631.3201</v>
      </c>
      <c r="AF36" s="3">
        <v>1906077250537</v>
      </c>
      <c r="AG36" s="3">
        <v>2009209607498.54</v>
      </c>
      <c r="AH36" s="3">
        <v>2016695020503.8101</v>
      </c>
      <c r="AI36" s="3">
        <v>2003491583675.0601</v>
      </c>
      <c r="AJ36" s="3">
        <v>2064934348760.01</v>
      </c>
      <c r="AK36" s="3">
        <v>2100282132396.02</v>
      </c>
      <c r="AL36" s="3">
        <v>2129600000000</v>
      </c>
      <c r="AM36" s="3">
        <v>2112965748877.1699</v>
      </c>
      <c r="AN36" s="3">
        <v>2166923100956.8401</v>
      </c>
      <c r="AO36" s="3">
        <v>2258827338410.4702</v>
      </c>
    </row>
    <row r="37" spans="1:41" x14ac:dyDescent="0.25">
      <c r="A37" t="s">
        <v>78</v>
      </c>
      <c r="B37" s="4" t="s">
        <v>93</v>
      </c>
      <c r="C37" s="3">
        <v>41189284460</v>
      </c>
      <c r="D37" s="3">
        <v>40170105974</v>
      </c>
      <c r="E37" s="3">
        <v>41801394619</v>
      </c>
      <c r="F37" s="3">
        <v>41086763544</v>
      </c>
      <c r="G37" s="3">
        <v>42959277868</v>
      </c>
      <c r="H37" s="3">
        <v>45098475732</v>
      </c>
      <c r="I37" s="3">
        <v>48319215346</v>
      </c>
      <c r="J37" s="3">
        <v>49512541894</v>
      </c>
      <c r="K37" s="3">
        <v>52909079811</v>
      </c>
      <c r="L37" s="3">
        <v>46650564583</v>
      </c>
      <c r="M37" s="3">
        <v>49497732798</v>
      </c>
      <c r="N37" s="3">
        <v>54337441052</v>
      </c>
      <c r="O37" s="3">
        <v>55699400206</v>
      </c>
      <c r="P37" s="3">
        <v>55119456882</v>
      </c>
      <c r="Q37" s="3">
        <v>53774217672</v>
      </c>
      <c r="R37" s="3">
        <v>58065989358</v>
      </c>
      <c r="S37" s="3">
        <v>56349567313</v>
      </c>
      <c r="T37" s="3">
        <v>59203901218</v>
      </c>
      <c r="U37" s="3">
        <v>58217070432</v>
      </c>
      <c r="V37" s="3">
        <v>53953074215</v>
      </c>
      <c r="W37" s="3">
        <v>56542978912</v>
      </c>
      <c r="X37" s="3">
        <v>56694100111</v>
      </c>
      <c r="Y37" s="3">
        <v>48904744275</v>
      </c>
      <c r="Z37" s="3">
        <v>45279104849</v>
      </c>
      <c r="AA37" s="3">
        <v>56083669342</v>
      </c>
      <c r="AB37" s="3">
        <v>59455101798</v>
      </c>
      <c r="AC37" s="3">
        <v>63813765892</v>
      </c>
      <c r="AD37" s="3">
        <v>65882362578</v>
      </c>
      <c r="AE37" s="3">
        <v>66749605855</v>
      </c>
      <c r="AF37" s="3">
        <v>62449599768</v>
      </c>
      <c r="AG37" s="3">
        <v>60989028740</v>
      </c>
      <c r="AH37" s="3">
        <v>63156969910</v>
      </c>
      <c r="AI37" s="3">
        <v>64106922313</v>
      </c>
      <c r="AJ37" s="3">
        <v>64639520988</v>
      </c>
      <c r="AK37" s="3">
        <v>60057729315</v>
      </c>
      <c r="AL37" s="3">
        <v>55614211536</v>
      </c>
      <c r="AM37" s="3">
        <v>39107074133</v>
      </c>
      <c r="AN37" s="3">
        <v>34092006516</v>
      </c>
      <c r="AO37" s="3">
        <v>28394375577</v>
      </c>
    </row>
    <row r="38" spans="1:41" x14ac:dyDescent="0.25">
      <c r="A38" t="s">
        <v>78</v>
      </c>
      <c r="B38" s="4" t="s">
        <v>31</v>
      </c>
      <c r="C38" s="3">
        <v>2072923362.6426201</v>
      </c>
      <c r="D38" s="3">
        <v>2186900586.6103802</v>
      </c>
      <c r="E38" s="3">
        <v>2377425153.2523098</v>
      </c>
      <c r="F38" s="3">
        <v>2541267641.9254198</v>
      </c>
      <c r="G38" s="3">
        <v>2722260561.4737701</v>
      </c>
      <c r="H38" s="3">
        <v>2960137777.1658201</v>
      </c>
      <c r="I38" s="3">
        <v>2990134447.90802</v>
      </c>
      <c r="J38" s="3">
        <v>2938682490.6540098</v>
      </c>
      <c r="K38" s="3">
        <v>3581236708.30479</v>
      </c>
      <c r="L38" s="3">
        <v>3138971070.81177</v>
      </c>
      <c r="M38" s="3">
        <v>2955375083.48278</v>
      </c>
      <c r="N38" s="3">
        <v>3259386252.7846599</v>
      </c>
      <c r="O38" s="3">
        <v>3643674210.0685</v>
      </c>
      <c r="P38" s="3">
        <v>4022759042.2053599</v>
      </c>
      <c r="Q38" s="3">
        <v>4431576018.0392904</v>
      </c>
      <c r="R38" s="3">
        <v>5031962687.8509798</v>
      </c>
      <c r="S38" s="3">
        <v>5715741018.7593899</v>
      </c>
      <c r="T38" s="3">
        <v>6448788674.3875704</v>
      </c>
      <c r="U38" s="3">
        <v>7106434289.1439199</v>
      </c>
      <c r="V38" s="3">
        <v>7674196676.3709698</v>
      </c>
      <c r="W38" s="3">
        <v>8570849782.7480698</v>
      </c>
      <c r="X38" s="3">
        <v>9543392962.6324005</v>
      </c>
      <c r="Y38" s="3">
        <v>10649997309.277599</v>
      </c>
      <c r="Z38" s="3">
        <v>11878401418.845301</v>
      </c>
      <c r="AA38" s="3">
        <v>13168891535.5767</v>
      </c>
      <c r="AB38" s="3">
        <v>14870347742.6229</v>
      </c>
      <c r="AC38" s="3">
        <v>16856337275.044201</v>
      </c>
      <c r="AD38" s="3">
        <v>18942236143.588902</v>
      </c>
      <c r="AE38" s="3">
        <v>20795491549.023899</v>
      </c>
      <c r="AF38" s="3">
        <v>21369895494.0495</v>
      </c>
      <c r="AG38" s="3">
        <v>16702958340.563801</v>
      </c>
      <c r="AH38" s="3">
        <v>19054513144.7635</v>
      </c>
      <c r="AI38" s="3">
        <v>20778480567.988701</v>
      </c>
      <c r="AJ38" s="3">
        <v>22277651150.5019</v>
      </c>
      <c r="AK38" s="3">
        <v>23927537092.7925</v>
      </c>
      <c r="AL38" s="3">
        <v>26463856024.628502</v>
      </c>
      <c r="AM38" s="3">
        <v>29613054891.5592</v>
      </c>
      <c r="AN38" s="3">
        <v>33877334795.943699</v>
      </c>
      <c r="AO38" s="3">
        <v>38275978171.6399</v>
      </c>
    </row>
    <row r="39" spans="1:41" x14ac:dyDescent="0.25">
      <c r="A39" t="s">
        <v>78</v>
      </c>
      <c r="B39" s="4" t="s">
        <v>92</v>
      </c>
      <c r="C39" s="3">
        <v>1236459843</v>
      </c>
      <c r="D39" s="3">
        <v>1358255762</v>
      </c>
      <c r="E39" s="3">
        <v>1352088881</v>
      </c>
      <c r="F39" s="3">
        <v>1313545868</v>
      </c>
      <c r="G39" s="3">
        <v>1247251886</v>
      </c>
      <c r="H39" s="3">
        <v>1390631893</v>
      </c>
      <c r="I39" s="3">
        <v>1433600856</v>
      </c>
      <c r="J39" s="3">
        <v>1451960322</v>
      </c>
      <c r="K39" s="3">
        <v>1528913829</v>
      </c>
      <c r="L39" s="3">
        <v>1624617428</v>
      </c>
      <c r="M39" s="3">
        <v>1719930401</v>
      </c>
      <c r="N39" s="3">
        <v>1898056283</v>
      </c>
      <c r="O39" s="3">
        <v>1789071368</v>
      </c>
      <c r="P39" s="3">
        <v>1760946229</v>
      </c>
      <c r="Q39" s="3">
        <v>1807040207</v>
      </c>
      <c r="R39" s="3">
        <v>1676570811</v>
      </c>
      <c r="S39" s="3">
        <v>1922665781</v>
      </c>
      <c r="T39" s="3">
        <v>1907431330</v>
      </c>
      <c r="U39" s="3">
        <v>1843368513</v>
      </c>
      <c r="V39" s="3">
        <v>1761336856</v>
      </c>
      <c r="W39" s="3">
        <v>1535296474</v>
      </c>
      <c r="X39" s="3">
        <v>1436611862</v>
      </c>
      <c r="Y39" s="3">
        <v>1289148812</v>
      </c>
      <c r="Z39" s="3">
        <v>1187036780</v>
      </c>
      <c r="AA39" s="3">
        <v>1082863688</v>
      </c>
      <c r="AB39" s="3">
        <v>1115092410</v>
      </c>
      <c r="AC39" s="3">
        <v>1080106540</v>
      </c>
      <c r="AD39" s="3">
        <v>1025455572</v>
      </c>
      <c r="AE39" s="3">
        <v>956503025.89999998</v>
      </c>
      <c r="AF39" s="3">
        <v>1208731869</v>
      </c>
      <c r="AG39" s="3">
        <v>2093454224</v>
      </c>
      <c r="AH39" s="3">
        <v>2383354218</v>
      </c>
      <c r="AI39" s="3">
        <v>2510749543</v>
      </c>
      <c r="AJ39" s="3">
        <v>2495654856</v>
      </c>
      <c r="AK39" s="3">
        <v>2368598250</v>
      </c>
      <c r="AL39" s="3">
        <v>2373335446</v>
      </c>
      <c r="AM39" s="3">
        <v>2386507597</v>
      </c>
      <c r="AN39" s="3">
        <v>2417532196</v>
      </c>
      <c r="AO39" s="3">
        <v>2448871737</v>
      </c>
    </row>
  </sheetData>
  <sortState xmlns:xlrd2="http://schemas.microsoft.com/office/spreadsheetml/2017/richdata2" ref="A5:AO39">
    <sortCondition ref="B22:B39"/>
  </sortState>
  <hyperlinks>
    <hyperlink ref="B2" r:id="rId1" xr:uid="{44FEE0D2-7C5A-4FB5-8DC0-3C3014F90E52}"/>
  </hyperlinks>
  <pageMargins left="0.7" right="0.7" top="0.75" bottom="0.75" header="0.3" footer="0.3"/>
  <extLst>
    <ext xmlns:x15="http://schemas.microsoft.com/office/spreadsheetml/2010/11/main" uri="{F7C9EE02-42E1-4005-9D12-6889AFFD525C}">
      <x15:webExtensions xmlns:xm="http://schemas.microsoft.com/office/excel/2006/main">
        <x15:webExtension appRef="{3014AAD9-3127-4014-8956-AB74767EBF83}">
          <xm:f>'Manufacturing Value Added'!A1:AQ27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Inflation</vt:lpstr>
      <vt:lpstr>GFCE Growth</vt:lpstr>
      <vt:lpstr>Gov. Ex. Growth</vt:lpstr>
      <vt:lpstr>Population</vt:lpstr>
      <vt:lpstr>Food Production</vt:lpstr>
      <vt:lpstr>Energy Production</vt:lpstr>
      <vt:lpstr>Manufacturing Value Added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Wilson</dc:creator>
  <cp:keywords/>
  <dc:description/>
  <cp:lastModifiedBy>Jonathan Wilson</cp:lastModifiedBy>
  <cp:revision/>
  <dcterms:created xsi:type="dcterms:W3CDTF">2021-02-11T19:27:38Z</dcterms:created>
  <dcterms:modified xsi:type="dcterms:W3CDTF">2021-08-15T20:48:35Z</dcterms:modified>
  <cp:category/>
  <cp:contentStatus/>
</cp:coreProperties>
</file>